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COVANAS\ecova\DOCUMENTOS ECOVA\COMISIONES Y OTROS\SERVICIO DE ESTUDIOS ECONOMICOS\OBSERVATORIO ECONOMICO\2020\OBSERVATORIO 2ºT_2020\OBSERVATORIO - 2020 2T\"/>
    </mc:Choice>
  </mc:AlternateContent>
  <xr:revisionPtr revIDLastSave="0" documentId="13_ncr:1_{ECC059FD-04D1-47EB-9F3A-3CDEFB3D630E}" xr6:coauthVersionLast="45" xr6:coauthVersionMax="45" xr10:uidLastSave="{00000000-0000-0000-0000-000000000000}"/>
  <bookViews>
    <workbookView xWindow="-108" yWindow="-108" windowWidth="30936" windowHeight="16896" activeTab="2" xr2:uid="{00000000-000D-0000-FFFF-FFFF00000000}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7" l="1"/>
  <c r="F30" i="7"/>
  <c r="I29" i="7"/>
  <c r="F29" i="7"/>
  <c r="I28" i="7"/>
  <c r="F28" i="7"/>
  <c r="I27" i="7"/>
  <c r="F27" i="7"/>
  <c r="I26" i="7"/>
  <c r="F26" i="7"/>
  <c r="I25" i="7"/>
  <c r="F25" i="7"/>
  <c r="I24" i="7"/>
  <c r="F24" i="7"/>
  <c r="I23" i="7"/>
  <c r="F23" i="7"/>
  <c r="I22" i="7"/>
  <c r="F22" i="7"/>
</calcChain>
</file>

<file path=xl/sharedStrings.xml><?xml version="1.0" encoding="utf-8"?>
<sst xmlns="http://schemas.openxmlformats.org/spreadsheetml/2006/main" count="230" uniqueCount="91">
  <si>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</si>
  <si>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</si>
  <si>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</si>
  <si>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</si>
  <si>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</si>
  <si>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</si>
  <si>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</si>
  <si>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</si>
  <si>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</si>
  <si>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</si>
  <si>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</si>
  <si>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</si>
  <si>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</si>
  <si>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</si>
  <si>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</si>
  <si>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</si>
  <si>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</si>
  <si>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</si>
  <si>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</si>
  <si>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</si>
  <si>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</si>
  <si>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</si>
  <si>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</si>
  <si>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</si>
  <si>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</si>
  <si>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</si>
  <si>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</si>
  <si>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</si>
  <si>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</si>
  <si>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</si>
  <si>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</si>
  <si>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</si>
  <si>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</si>
  <si>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</si>
  <si>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</si>
  <si>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</si>
  <si>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</si>
  <si>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</si>
  <si>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</si>
  <si>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</si>
  <si>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</si>
  <si>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</si>
  <si>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</si>
  <si>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</si>
  <si>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</si>
  <si>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</si>
  <si>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</si>
  <si>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</si>
  <si>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</si>
  <si>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</si>
  <si>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</si>
  <si>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</si>
  <si>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</si>
  <si>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</si>
  <si>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</si>
  <si>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</si>
  <si>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</si>
  <si>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</si>
  <si>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</si>
  <si>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COMERCIO EXTERIOR (Exportaciones acumulado)</t>
  </si>
  <si>
    <t>COMERCIO EXTERIOR (Importaciones acumulado)</t>
  </si>
  <si>
    <t>CONSTRUCCIÓN (Licitación oficial)**</t>
  </si>
  <si>
    <t>POBLACIÓN*</t>
  </si>
  <si>
    <t>RESUMEN</t>
  </si>
  <si>
    <t>EMPRESAS enero 2018 (Total)</t>
  </si>
  <si>
    <t>1 de enero 2020</t>
  </si>
  <si>
    <t>2ºT 2020</t>
  </si>
  <si>
    <t>ene-jun-20</t>
  </si>
  <si>
    <t>-</t>
  </si>
  <si>
    <t>2º TRIMESTRE 2020</t>
  </si>
  <si>
    <t>Las celdas en color amarillo representan el número de celdas verdes por filas o columnas</t>
  </si>
  <si>
    <t>Las celdas en color azul representan el número de índices de cada provincia</t>
  </si>
  <si>
    <t>* Sin datos del mes de abril/mayo a nivel provincial</t>
  </si>
  <si>
    <t>TURISMO  RURAL (Viajeros acumulado)*</t>
  </si>
  <si>
    <t>TURISMO (Viajeros acumulado)*</t>
  </si>
  <si>
    <t>TURISMO (Pernoctaciones acumulado)*</t>
  </si>
  <si>
    <t>TURISMO  RURAL (Pernoctaciones acumulado)*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</si>
  <si>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>T 2020</t>
    </r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</si>
  <si>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>T 2020</t>
    </r>
  </si>
  <si>
    <t>TURISMO (Personal empleado)*</t>
  </si>
  <si>
    <t>TURISMO (Establecimientos hoteleros)*</t>
  </si>
  <si>
    <t>TURISMO (Plazas)*</t>
  </si>
  <si>
    <t>TURISMO (Viajeros)*</t>
  </si>
  <si>
    <t>TURISMO (Pernoctaciones)*</t>
  </si>
  <si>
    <t>TURISMO (Estancia media)*</t>
  </si>
  <si>
    <t>TURISMO RURAL (Establecimientos)*</t>
  </si>
  <si>
    <t>TURISMO  RURAL (Plazas)*</t>
  </si>
  <si>
    <t>TURISMO  RURAL (Personal empleado)*</t>
  </si>
  <si>
    <t>TURISMO  RURAL (Viajeros)*</t>
  </si>
  <si>
    <t>TURISMO RURAL  (Pernoctaciones)*</t>
  </si>
  <si>
    <t>TURISMO RURAL  (Estancia media)*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</si>
</sst>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mmmm\-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</font>
    <font>
      <b/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20" xfId="0" applyNumberForma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14" fillId="10" borderId="18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 wrapText="1"/>
    </xf>
    <xf numFmtId="4" fontId="4" fillId="10" borderId="23" xfId="0" applyNumberFormat="1" applyFont="1" applyFill="1" applyBorder="1" applyAlignment="1">
      <alignment horizontal="center" vertical="center"/>
    </xf>
    <xf numFmtId="1" fontId="0" fillId="7" borderId="19" xfId="0" applyNumberFormat="1" applyFill="1" applyBorder="1" applyAlignment="1">
      <alignment horizontal="center" vertical="center" wrapText="1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5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4" fillId="10" borderId="29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4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5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2" fontId="14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5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4" fontId="4" fillId="11" borderId="31" xfId="0" applyNumberFormat="1" applyFont="1" applyFill="1" applyBorder="1" applyAlignment="1">
      <alignment horizontal="center" vertical="center"/>
    </xf>
    <xf numFmtId="1" fontId="0" fillId="7" borderId="31" xfId="0" applyNumberFormat="1" applyFill="1" applyBorder="1" applyAlignment="1">
      <alignment horizontal="center" vertical="center" wrapText="1"/>
    </xf>
    <xf numFmtId="4" fontId="3" fillId="11" borderId="31" xfId="0" applyNumberFormat="1" applyFont="1" applyFill="1" applyBorder="1" applyAlignment="1">
      <alignment horizontal="center" vertical="center"/>
    </xf>
    <xf numFmtId="3" fontId="1" fillId="4" borderId="31" xfId="0" applyNumberFormat="1" applyFont="1" applyFill="1" applyBorder="1" applyAlignment="1">
      <alignment horizontal="center" vertical="center" wrapText="1"/>
    </xf>
    <xf numFmtId="2" fontId="17" fillId="8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1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1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vertical="center"/>
    </xf>
    <xf numFmtId="2" fontId="4" fillId="10" borderId="21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vertical="center"/>
    </xf>
    <xf numFmtId="2" fontId="4" fillId="10" borderId="15" xfId="0" applyNumberFormat="1" applyFont="1" applyFill="1" applyBorder="1" applyAlignment="1">
      <alignment horizontal="center" vertical="center"/>
    </xf>
    <xf numFmtId="17" fontId="5" fillId="0" borderId="5" xfId="0" applyNumberFormat="1" applyFont="1" applyFill="1" applyBorder="1" applyAlignment="1">
      <alignment horizontal="center" vertical="center"/>
    </xf>
    <xf numFmtId="4" fontId="4" fillId="10" borderId="21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4" fillId="9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7" fontId="5" fillId="12" borderId="3" xfId="0" applyNumberFormat="1" applyFont="1" applyFill="1" applyBorder="1" applyAlignment="1">
      <alignment horizontal="center" vertical="center"/>
    </xf>
    <xf numFmtId="1" fontId="4" fillId="9" borderId="31" xfId="0" applyNumberFormat="1" applyFont="1" applyFill="1" applyBorder="1" applyAlignment="1">
      <alignment horizontal="center" vertical="center"/>
    </xf>
    <xf numFmtId="2" fontId="19" fillId="10" borderId="3" xfId="0" applyNumberFormat="1" applyFont="1" applyFill="1" applyBorder="1" applyAlignment="1">
      <alignment horizontal="center" vertical="center"/>
    </xf>
    <xf numFmtId="2" fontId="18" fillId="8" borderId="0" xfId="0" applyNumberFormat="1" applyFont="1" applyFill="1" applyAlignment="1">
      <alignment horizontal="left"/>
    </xf>
    <xf numFmtId="4" fontId="4" fillId="6" borderId="26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4" fontId="4" fillId="6" borderId="16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4" fontId="4" fillId="6" borderId="17" xfId="0" applyNumberFormat="1" applyFont="1" applyFill="1" applyBorder="1" applyAlignment="1">
      <alignment horizontal="center" vertical="center"/>
    </xf>
    <xf numFmtId="4" fontId="3" fillId="6" borderId="17" xfId="0" applyNumberFormat="1" applyFont="1" applyFill="1" applyBorder="1" applyAlignment="1">
      <alignment horizontal="center" vertical="center"/>
    </xf>
    <xf numFmtId="4" fontId="3" fillId="6" borderId="16" xfId="0" applyNumberFormat="1" applyFont="1" applyFill="1" applyBorder="1" applyAlignment="1">
      <alignment horizontal="center" vertical="center"/>
    </xf>
    <xf numFmtId="1" fontId="13" fillId="13" borderId="5" xfId="0" applyNumberFormat="1" applyFont="1" applyFill="1" applyBorder="1" applyAlignment="1">
      <alignment horizontal="center"/>
    </xf>
    <xf numFmtId="0" fontId="18" fillId="8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4" fontId="3" fillId="6" borderId="18" xfId="0" applyNumberFormat="1" applyFont="1" applyFill="1" applyBorder="1" applyAlignment="1">
      <alignment horizontal="center" vertical="center"/>
    </xf>
    <xf numFmtId="4" fontId="4" fillId="6" borderId="18" xfId="0" applyNumberFormat="1" applyFont="1" applyFill="1" applyBorder="1" applyAlignment="1">
      <alignment horizontal="center" vertical="center"/>
    </xf>
    <xf numFmtId="4" fontId="3" fillId="6" borderId="5" xfId="0" applyNumberFormat="1" applyFont="1" applyFill="1" applyBorder="1" applyAlignment="1">
      <alignment horizontal="center" vertical="center"/>
    </xf>
    <xf numFmtId="1" fontId="16" fillId="13" borderId="0" xfId="0" applyNumberFormat="1" applyFont="1" applyFill="1" applyAlignment="1">
      <alignment horizontal="center"/>
    </xf>
    <xf numFmtId="0" fontId="20" fillId="0" borderId="0" xfId="0" applyFont="1"/>
    <xf numFmtId="0" fontId="12" fillId="0" borderId="0" xfId="0" applyFont="1"/>
    <xf numFmtId="4" fontId="4" fillId="10" borderId="39" xfId="0" applyNumberFormat="1" applyFont="1" applyFill="1" applyBorder="1" applyAlignment="1">
      <alignment horizontal="center" vertical="center"/>
    </xf>
    <xf numFmtId="3" fontId="1" fillId="4" borderId="40" xfId="0" applyNumberFormat="1" applyFont="1" applyFill="1" applyBorder="1" applyAlignment="1">
      <alignment horizontal="center" vertical="center" wrapText="1"/>
    </xf>
    <xf numFmtId="17" fontId="5" fillId="12" borderId="18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2:PT50"/>
  <sheetViews>
    <sheetView topLeftCell="C13" zoomScale="90" zoomScaleNormal="90" workbookViewId="0">
      <selection activeCell="Y9" sqref="Y9"/>
    </sheetView>
  </sheetViews>
  <sheetFormatPr baseColWidth="10" defaultRowHeight="14.4" x14ac:dyDescent="0.3"/>
  <cols>
    <col min="1" max="1" width="5.5546875" customWidth="1"/>
    <col min="2" max="2" width="45.88671875" style="2" customWidth="1"/>
    <col min="3" max="3" width="14.6640625" style="47" customWidth="1"/>
    <col min="4" max="4" width="15.109375" style="1" customWidth="1"/>
    <col min="5" max="5" width="8" style="3" customWidth="1"/>
    <col min="6" max="6" width="7.44140625" style="44" customWidth="1"/>
    <col min="7" max="7" width="8.33203125" style="3" customWidth="1"/>
    <col min="8" max="8" width="6.33203125" style="44" customWidth="1"/>
    <col min="9" max="9" width="7.6640625" style="4" customWidth="1"/>
    <col min="10" max="10" width="6.88671875" style="46" customWidth="1"/>
    <col min="11" max="11" width="8" style="4" customWidth="1"/>
    <col min="12" max="12" width="5.6640625" style="46" customWidth="1"/>
    <col min="13" max="13" width="8.6640625" style="3" customWidth="1"/>
    <col min="14" max="14" width="5.6640625" style="44" customWidth="1"/>
    <col min="15" max="15" width="8.88671875" customWidth="1"/>
    <col min="16" max="16" width="5.44140625" style="43" customWidth="1"/>
    <col min="17" max="17" width="9.109375" customWidth="1"/>
    <col min="18" max="18" width="5.6640625" style="43" customWidth="1"/>
    <col min="19" max="19" width="8.44140625" customWidth="1"/>
    <col min="20" max="20" width="5.6640625" style="43" customWidth="1"/>
    <col min="21" max="21" width="8.5546875" customWidth="1"/>
    <col min="22" max="22" width="6" style="43" customWidth="1"/>
    <col min="23" max="23" width="7.109375" style="15" customWidth="1"/>
    <col min="24" max="436" width="11.5546875" style="12"/>
  </cols>
  <sheetData>
    <row r="2" spans="1:436" ht="21" x14ac:dyDescent="0.4">
      <c r="B2" s="167" t="s">
        <v>54</v>
      </c>
      <c r="C2" s="130" t="s">
        <v>69</v>
      </c>
      <c r="D2" s="130"/>
      <c r="I2" s="17"/>
      <c r="J2" s="45"/>
      <c r="K2" s="17"/>
      <c r="L2" s="45"/>
    </row>
    <row r="4" spans="1:436" s="6" customFormat="1" ht="17.100000000000001" customHeight="1" x14ac:dyDescent="0.3">
      <c r="B4" s="140" t="s">
        <v>58</v>
      </c>
      <c r="C4" s="133"/>
      <c r="D4" s="134" t="s">
        <v>56</v>
      </c>
      <c r="E4" s="187" t="s">
        <v>50</v>
      </c>
      <c r="F4" s="188"/>
      <c r="G4" s="189" t="s">
        <v>20</v>
      </c>
      <c r="H4" s="190"/>
      <c r="I4" s="189" t="s">
        <v>46</v>
      </c>
      <c r="J4" s="190"/>
      <c r="K4" s="189" t="s">
        <v>25</v>
      </c>
      <c r="L4" s="190"/>
      <c r="M4" s="187" t="s">
        <v>26</v>
      </c>
      <c r="N4" s="188"/>
      <c r="O4" s="187" t="s">
        <v>27</v>
      </c>
      <c r="P4" s="188"/>
      <c r="Q4" s="189" t="s">
        <v>28</v>
      </c>
      <c r="R4" s="190"/>
      <c r="S4" s="189" t="s">
        <v>29</v>
      </c>
      <c r="T4" s="190"/>
      <c r="U4" s="189" t="s">
        <v>30</v>
      </c>
      <c r="V4" s="191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</row>
    <row r="5" spans="1:436" s="6" customFormat="1" ht="21.75" customHeight="1" thickBot="1" x14ac:dyDescent="0.35">
      <c r="B5" s="131" t="s">
        <v>57</v>
      </c>
      <c r="C5" s="9" t="s">
        <v>1</v>
      </c>
      <c r="D5" s="8" t="s">
        <v>21</v>
      </c>
      <c r="E5" s="51" t="s">
        <v>21</v>
      </c>
      <c r="F5" s="51" t="s">
        <v>42</v>
      </c>
      <c r="G5" s="51" t="s">
        <v>21</v>
      </c>
      <c r="H5" s="51" t="s">
        <v>42</v>
      </c>
      <c r="I5" s="52" t="s">
        <v>21</v>
      </c>
      <c r="J5" s="51" t="s">
        <v>42</v>
      </c>
      <c r="K5" s="52" t="s">
        <v>21</v>
      </c>
      <c r="L5" s="51" t="s">
        <v>42</v>
      </c>
      <c r="M5" s="51" t="s">
        <v>21</v>
      </c>
      <c r="N5" s="51" t="s">
        <v>42</v>
      </c>
      <c r="O5" s="8" t="s">
        <v>21</v>
      </c>
      <c r="P5" s="51" t="s">
        <v>42</v>
      </c>
      <c r="Q5" s="8" t="s">
        <v>21</v>
      </c>
      <c r="R5" s="51" t="s">
        <v>42</v>
      </c>
      <c r="S5" s="8" t="s">
        <v>21</v>
      </c>
      <c r="T5" s="51" t="s">
        <v>42</v>
      </c>
      <c r="U5" s="53" t="s">
        <v>21</v>
      </c>
      <c r="V5" s="51" t="s">
        <v>42</v>
      </c>
      <c r="W5" s="77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</row>
    <row r="6" spans="1:436" ht="17.100000000000001" customHeight="1" thickBot="1" x14ac:dyDescent="0.35">
      <c r="B6" s="135" t="s">
        <v>0</v>
      </c>
      <c r="C6" s="61">
        <v>43983</v>
      </c>
      <c r="D6" s="72">
        <v>-0.7</v>
      </c>
      <c r="E6" s="82">
        <v>-0.7</v>
      </c>
      <c r="F6" s="59">
        <v>6</v>
      </c>
      <c r="G6" s="82">
        <v>-0.7</v>
      </c>
      <c r="H6" s="59">
        <v>6</v>
      </c>
      <c r="I6" s="82">
        <v>-1.3</v>
      </c>
      <c r="J6" s="59">
        <v>9</v>
      </c>
      <c r="K6" s="82">
        <v>-0.4</v>
      </c>
      <c r="L6" s="59">
        <v>3</v>
      </c>
      <c r="M6" s="82">
        <v>-0.5</v>
      </c>
      <c r="N6" s="59">
        <v>4</v>
      </c>
      <c r="O6" s="82">
        <v>-0.3</v>
      </c>
      <c r="P6" s="59">
        <v>1</v>
      </c>
      <c r="Q6" s="82">
        <v>-0.7</v>
      </c>
      <c r="R6" s="59">
        <v>6</v>
      </c>
      <c r="S6" s="82">
        <v>-0.5</v>
      </c>
      <c r="T6" s="59">
        <v>4</v>
      </c>
      <c r="U6" s="82">
        <v>-0.3</v>
      </c>
      <c r="V6" s="59">
        <v>1</v>
      </c>
      <c r="W6" s="79">
        <v>4</v>
      </c>
      <c r="X6" s="10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436" ht="17.100000000000001" customHeight="1" thickBot="1" x14ac:dyDescent="0.35">
      <c r="B7" s="139" t="s">
        <v>62</v>
      </c>
      <c r="C7" s="84" t="s">
        <v>65</v>
      </c>
      <c r="D7" s="80">
        <v>-0.27</v>
      </c>
      <c r="E7" s="82">
        <v>-0.21</v>
      </c>
      <c r="F7" s="59">
        <v>5</v>
      </c>
      <c r="G7" s="82">
        <v>0.1</v>
      </c>
      <c r="H7" s="59">
        <v>2</v>
      </c>
      <c r="I7" s="82">
        <v>-0.72</v>
      </c>
      <c r="J7" s="59">
        <v>8</v>
      </c>
      <c r="K7" s="82">
        <v>-0.53</v>
      </c>
      <c r="L7" s="59">
        <v>7</v>
      </c>
      <c r="M7" s="82">
        <v>-0.36</v>
      </c>
      <c r="N7" s="59">
        <v>6</v>
      </c>
      <c r="O7" s="82">
        <v>0.09</v>
      </c>
      <c r="P7" s="59">
        <v>3</v>
      </c>
      <c r="Q7" s="82">
        <v>0.46</v>
      </c>
      <c r="R7" s="59">
        <v>1</v>
      </c>
      <c r="S7" s="82">
        <v>0.06</v>
      </c>
      <c r="T7" s="59">
        <v>4</v>
      </c>
      <c r="U7" s="82">
        <v>-1.1499999999999999</v>
      </c>
      <c r="V7" s="59">
        <v>9</v>
      </c>
      <c r="W7" s="185">
        <v>5</v>
      </c>
      <c r="X7" s="10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</row>
    <row r="8" spans="1:436" ht="17.100000000000001" customHeight="1" x14ac:dyDescent="0.3">
      <c r="B8" s="138" t="s">
        <v>4</v>
      </c>
      <c r="C8" s="141" t="s">
        <v>66</v>
      </c>
      <c r="D8" s="87">
        <v>-5.45</v>
      </c>
      <c r="E8" s="96">
        <v>0</v>
      </c>
      <c r="F8" s="55">
        <v>2</v>
      </c>
      <c r="G8" s="96">
        <v>-1.6663680344024323</v>
      </c>
      <c r="H8" s="55">
        <v>3</v>
      </c>
      <c r="I8" s="96">
        <v>-9.6285064442759634</v>
      </c>
      <c r="J8" s="55">
        <v>9</v>
      </c>
      <c r="K8" s="96">
        <v>1.1206077872744524</v>
      </c>
      <c r="L8" s="55">
        <v>1</v>
      </c>
      <c r="M8" s="96">
        <v>-6.0973335819504033</v>
      </c>
      <c r="N8" s="55">
        <v>6</v>
      </c>
      <c r="O8" s="96">
        <v>-5.5339969630504466</v>
      </c>
      <c r="P8" s="55">
        <v>5</v>
      </c>
      <c r="Q8" s="96">
        <v>-2.8368794326241176</v>
      </c>
      <c r="R8" s="55">
        <v>4</v>
      </c>
      <c r="S8" s="96">
        <v>-7.133011716057891</v>
      </c>
      <c r="T8" s="55">
        <v>7</v>
      </c>
      <c r="U8" s="96">
        <v>-8.4638255698711635</v>
      </c>
      <c r="V8" s="55">
        <v>8</v>
      </c>
      <c r="W8" s="68">
        <v>4</v>
      </c>
      <c r="X8" s="10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</row>
    <row r="9" spans="1:436" ht="16.5" customHeight="1" x14ac:dyDescent="0.3">
      <c r="B9" s="58" t="s">
        <v>3</v>
      </c>
      <c r="C9" s="147" t="s">
        <v>66</v>
      </c>
      <c r="D9" s="88">
        <v>5.0199999999999996</v>
      </c>
      <c r="E9" s="94">
        <v>-9.1032608695652115</v>
      </c>
      <c r="F9" s="54">
        <v>2</v>
      </c>
      <c r="G9" s="93">
        <v>46.359743040685217</v>
      </c>
      <c r="H9" s="54">
        <v>9</v>
      </c>
      <c r="I9" s="93">
        <v>25.613747954173483</v>
      </c>
      <c r="J9" s="54">
        <v>8</v>
      </c>
      <c r="K9" s="94">
        <v>-2.6570048309178751</v>
      </c>
      <c r="L9" s="54">
        <v>5</v>
      </c>
      <c r="M9" s="94">
        <v>-14.167242570836214</v>
      </c>
      <c r="N9" s="54">
        <v>1</v>
      </c>
      <c r="O9" s="94">
        <v>1.415571284125372</v>
      </c>
      <c r="P9" s="54">
        <v>7</v>
      </c>
      <c r="Q9" s="94">
        <v>0.22857142857142243</v>
      </c>
      <c r="R9" s="54">
        <v>6</v>
      </c>
      <c r="S9" s="94">
        <v>-8.5661080074487916</v>
      </c>
      <c r="T9" s="54">
        <v>3</v>
      </c>
      <c r="U9" s="94">
        <v>-3.9257673090649425</v>
      </c>
      <c r="V9" s="54">
        <v>4</v>
      </c>
      <c r="W9" s="69">
        <v>7</v>
      </c>
      <c r="X9" s="10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</row>
    <row r="10" spans="1:436" ht="17.100000000000001" customHeight="1" x14ac:dyDescent="0.3">
      <c r="B10" s="143" t="s">
        <v>2</v>
      </c>
      <c r="C10" s="141" t="s">
        <v>66</v>
      </c>
      <c r="D10" s="88">
        <v>-6.12</v>
      </c>
      <c r="E10" s="94">
        <v>1.5762215717180839</v>
      </c>
      <c r="F10" s="54">
        <v>1</v>
      </c>
      <c r="G10" s="94">
        <v>-6.3636363636363598</v>
      </c>
      <c r="H10" s="54">
        <v>7</v>
      </c>
      <c r="I10" s="94">
        <v>-12.848196933707623</v>
      </c>
      <c r="J10" s="54">
        <v>9</v>
      </c>
      <c r="K10" s="94">
        <v>1.4744145706851786</v>
      </c>
      <c r="L10" s="54">
        <v>2</v>
      </c>
      <c r="M10" s="94">
        <v>-3.83693045563549</v>
      </c>
      <c r="N10" s="54">
        <v>4</v>
      </c>
      <c r="O10" s="94">
        <v>-5.6730949260437979</v>
      </c>
      <c r="P10" s="54">
        <v>5</v>
      </c>
      <c r="Q10" s="94">
        <v>-2.8809704321455576</v>
      </c>
      <c r="R10" s="54">
        <v>3</v>
      </c>
      <c r="S10" s="94">
        <v>-6.1583011583011498</v>
      </c>
      <c r="T10" s="54">
        <v>6</v>
      </c>
      <c r="U10" s="94">
        <v>-7.8607653296450035</v>
      </c>
      <c r="V10" s="54">
        <v>8</v>
      </c>
      <c r="W10" s="69">
        <v>5</v>
      </c>
      <c r="X10" s="10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</row>
    <row r="11" spans="1:436" ht="17.100000000000001" customHeight="1" x14ac:dyDescent="0.3">
      <c r="B11" s="144" t="s">
        <v>5</v>
      </c>
      <c r="C11" s="147">
        <v>43983</v>
      </c>
      <c r="D11" s="88">
        <v>24.2</v>
      </c>
      <c r="E11" s="94">
        <v>21.39</v>
      </c>
      <c r="F11" s="54">
        <v>3</v>
      </c>
      <c r="G11" s="93">
        <v>34.86</v>
      </c>
      <c r="H11" s="54">
        <v>8</v>
      </c>
      <c r="I11" s="94">
        <v>17.36</v>
      </c>
      <c r="J11" s="54">
        <v>1</v>
      </c>
      <c r="K11" s="93">
        <v>29.78</v>
      </c>
      <c r="L11" s="54">
        <v>6</v>
      </c>
      <c r="M11" s="94">
        <v>23.7</v>
      </c>
      <c r="N11" s="54">
        <v>5</v>
      </c>
      <c r="O11" s="93">
        <v>32.700000000000003</v>
      </c>
      <c r="P11" s="54">
        <v>7</v>
      </c>
      <c r="Q11" s="93">
        <v>42.38</v>
      </c>
      <c r="R11" s="54">
        <v>9</v>
      </c>
      <c r="S11" s="94">
        <v>23.28</v>
      </c>
      <c r="T11" s="54">
        <v>4</v>
      </c>
      <c r="U11" s="94">
        <v>17.36</v>
      </c>
      <c r="V11" s="54">
        <v>1</v>
      </c>
      <c r="W11" s="69">
        <v>5</v>
      </c>
      <c r="X11" s="10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</row>
    <row r="12" spans="1:436" ht="17.100000000000001" customHeight="1" x14ac:dyDescent="0.3">
      <c r="B12" s="143" t="s">
        <v>6</v>
      </c>
      <c r="C12" s="146">
        <v>43983</v>
      </c>
      <c r="D12" s="88">
        <v>-46.29</v>
      </c>
      <c r="E12" s="93">
        <v>-52.6</v>
      </c>
      <c r="F12" s="54">
        <v>8</v>
      </c>
      <c r="G12" s="94">
        <v>-47.55</v>
      </c>
      <c r="H12" s="54">
        <v>7</v>
      </c>
      <c r="I12" s="94">
        <v>-45.74</v>
      </c>
      <c r="J12" s="54">
        <v>6</v>
      </c>
      <c r="K12" s="94">
        <v>-43.51</v>
      </c>
      <c r="L12" s="54">
        <v>5</v>
      </c>
      <c r="M12" s="94">
        <v>-35.409999999999997</v>
      </c>
      <c r="N12" s="54">
        <v>3</v>
      </c>
      <c r="O12" s="94">
        <v>-16.809999999999999</v>
      </c>
      <c r="P12" s="54">
        <v>2</v>
      </c>
      <c r="Q12" s="94">
        <v>30.1</v>
      </c>
      <c r="R12" s="54">
        <v>1</v>
      </c>
      <c r="S12" s="94">
        <v>-75.92</v>
      </c>
      <c r="T12" s="54">
        <v>9</v>
      </c>
      <c r="U12" s="94">
        <v>-43.35</v>
      </c>
      <c r="V12" s="54">
        <v>4</v>
      </c>
      <c r="W12" s="69">
        <v>6</v>
      </c>
      <c r="X12" s="10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</row>
    <row r="13" spans="1:436" ht="17.100000000000001" customHeight="1" thickBot="1" x14ac:dyDescent="0.35">
      <c r="B13" s="63" t="s">
        <v>7</v>
      </c>
      <c r="C13" s="145">
        <v>43983</v>
      </c>
      <c r="D13" s="70">
        <v>-3.89</v>
      </c>
      <c r="E13" s="107">
        <v>-3.69</v>
      </c>
      <c r="F13" s="56">
        <v>5</v>
      </c>
      <c r="G13" s="107">
        <v>-4.78</v>
      </c>
      <c r="H13" s="56">
        <v>9</v>
      </c>
      <c r="I13" s="107">
        <v>-3.75</v>
      </c>
      <c r="J13" s="56">
        <v>6</v>
      </c>
      <c r="K13" s="107">
        <v>-4.76</v>
      </c>
      <c r="L13" s="56">
        <v>8</v>
      </c>
      <c r="M13" s="107">
        <v>-4.22</v>
      </c>
      <c r="N13" s="56">
        <v>7</v>
      </c>
      <c r="O13" s="107">
        <v>-3.37</v>
      </c>
      <c r="P13" s="56">
        <v>2</v>
      </c>
      <c r="Q13" s="107">
        <v>-3.64</v>
      </c>
      <c r="R13" s="56">
        <v>4</v>
      </c>
      <c r="S13" s="107">
        <v>-3.26</v>
      </c>
      <c r="T13" s="56">
        <v>1</v>
      </c>
      <c r="U13" s="107">
        <v>-3.54</v>
      </c>
      <c r="V13" s="56">
        <v>3</v>
      </c>
      <c r="W13" s="108">
        <v>6</v>
      </c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</row>
    <row r="14" spans="1:436" ht="17.100000000000001" customHeight="1" thickBot="1" x14ac:dyDescent="0.35">
      <c r="B14" s="135" t="s">
        <v>64</v>
      </c>
      <c r="C14" s="86">
        <v>2019</v>
      </c>
      <c r="D14" s="72">
        <v>-0.36</v>
      </c>
      <c r="E14" s="82">
        <v>-0.13</v>
      </c>
      <c r="F14" s="59">
        <v>3</v>
      </c>
      <c r="G14" s="82">
        <v>-0.67</v>
      </c>
      <c r="H14" s="59">
        <v>6</v>
      </c>
      <c r="I14" s="82">
        <v>-0.4</v>
      </c>
      <c r="J14" s="59">
        <v>5</v>
      </c>
      <c r="K14" s="82">
        <v>-1.64</v>
      </c>
      <c r="L14" s="59">
        <v>9</v>
      </c>
      <c r="M14" s="82">
        <v>0.35</v>
      </c>
      <c r="N14" s="59">
        <v>1</v>
      </c>
      <c r="O14" s="82">
        <v>0.23</v>
      </c>
      <c r="P14" s="59">
        <v>2</v>
      </c>
      <c r="Q14" s="82">
        <v>-1.02</v>
      </c>
      <c r="R14" s="59">
        <v>8</v>
      </c>
      <c r="S14" s="82">
        <v>-0.19</v>
      </c>
      <c r="T14" s="59">
        <v>4</v>
      </c>
      <c r="U14" s="82">
        <v>-0.72</v>
      </c>
      <c r="V14" s="59">
        <v>7</v>
      </c>
      <c r="W14" s="98">
        <v>4</v>
      </c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</row>
    <row r="15" spans="1:436" s="7" customFormat="1" ht="15" customHeight="1" x14ac:dyDescent="0.3">
      <c r="A15"/>
      <c r="B15" s="144" t="s">
        <v>31</v>
      </c>
      <c r="C15" s="142">
        <v>43983</v>
      </c>
      <c r="D15" s="156">
        <v>-21.13</v>
      </c>
      <c r="E15" s="96">
        <v>150</v>
      </c>
      <c r="F15" s="55">
        <v>1</v>
      </c>
      <c r="G15" s="96">
        <v>-21.43</v>
      </c>
      <c r="H15" s="55">
        <v>5</v>
      </c>
      <c r="I15" s="96">
        <v>-15.91</v>
      </c>
      <c r="J15" s="55">
        <v>3</v>
      </c>
      <c r="K15" s="96">
        <v>0</v>
      </c>
      <c r="L15" s="55">
        <v>2</v>
      </c>
      <c r="M15" s="96">
        <v>-27.27</v>
      </c>
      <c r="N15" s="55">
        <v>7</v>
      </c>
      <c r="O15" s="96">
        <v>-52.94</v>
      </c>
      <c r="P15" s="55">
        <v>9</v>
      </c>
      <c r="Q15" s="96">
        <v>-22.22</v>
      </c>
      <c r="R15" s="55">
        <v>6</v>
      </c>
      <c r="S15" s="96">
        <v>-27.54</v>
      </c>
      <c r="T15" s="55">
        <v>8</v>
      </c>
      <c r="U15" s="96">
        <v>-16.670000000000002</v>
      </c>
      <c r="V15" s="55">
        <v>4</v>
      </c>
      <c r="W15" s="68">
        <v>4</v>
      </c>
      <c r="X15" s="10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</row>
    <row r="16" spans="1:436" ht="17.100000000000001" customHeight="1" thickBot="1" x14ac:dyDescent="0.35">
      <c r="B16" s="64" t="s">
        <v>32</v>
      </c>
      <c r="C16" s="152">
        <v>43983</v>
      </c>
      <c r="D16" s="71">
        <v>-11.54</v>
      </c>
      <c r="E16" s="104">
        <v>-66.67</v>
      </c>
      <c r="F16" s="57">
        <v>1</v>
      </c>
      <c r="G16" s="104">
        <v>-30</v>
      </c>
      <c r="H16" s="57">
        <v>5</v>
      </c>
      <c r="I16" s="104">
        <v>-50</v>
      </c>
      <c r="J16" s="57">
        <v>3</v>
      </c>
      <c r="K16" s="103">
        <v>250</v>
      </c>
      <c r="L16" s="57">
        <v>9</v>
      </c>
      <c r="M16" s="103">
        <v>120</v>
      </c>
      <c r="N16" s="57">
        <v>8</v>
      </c>
      <c r="O16" s="104">
        <v>-60</v>
      </c>
      <c r="P16" s="57">
        <v>2</v>
      </c>
      <c r="Q16" s="103">
        <v>0</v>
      </c>
      <c r="R16" s="57">
        <v>6</v>
      </c>
      <c r="S16" s="104">
        <v>-35.29</v>
      </c>
      <c r="T16" s="57">
        <v>4</v>
      </c>
      <c r="U16" s="103">
        <v>0</v>
      </c>
      <c r="V16" s="57">
        <v>6</v>
      </c>
      <c r="W16" s="105">
        <v>5</v>
      </c>
      <c r="X16" s="10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</row>
    <row r="17" spans="1:436" ht="16.5" customHeight="1" thickBot="1" x14ac:dyDescent="0.35">
      <c r="B17" s="66" t="s">
        <v>8</v>
      </c>
      <c r="C17" s="163">
        <v>43983</v>
      </c>
      <c r="D17" s="70">
        <v>-16.18</v>
      </c>
      <c r="E17" s="106">
        <v>-23.91</v>
      </c>
      <c r="F17" s="56">
        <v>8</v>
      </c>
      <c r="G17" s="107">
        <v>-24.57</v>
      </c>
      <c r="H17" s="56">
        <v>9</v>
      </c>
      <c r="I17" s="107">
        <v>-21.81</v>
      </c>
      <c r="J17" s="56">
        <v>7</v>
      </c>
      <c r="K17" s="107">
        <v>-2.2799999999999998</v>
      </c>
      <c r="L17" s="56">
        <v>2</v>
      </c>
      <c r="M17" s="107">
        <v>-21.77</v>
      </c>
      <c r="N17" s="56">
        <v>6</v>
      </c>
      <c r="O17" s="107">
        <v>6.01</v>
      </c>
      <c r="P17" s="56">
        <v>1</v>
      </c>
      <c r="Q17" s="107">
        <v>-8.51</v>
      </c>
      <c r="R17" s="56">
        <v>4</v>
      </c>
      <c r="S17" s="107">
        <v>-7.75</v>
      </c>
      <c r="T17" s="56">
        <v>3</v>
      </c>
      <c r="U17" s="107">
        <v>-12.4</v>
      </c>
      <c r="V17" s="56">
        <v>5</v>
      </c>
      <c r="W17" s="108">
        <v>5</v>
      </c>
      <c r="X17" s="10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</row>
    <row r="18" spans="1:436" ht="17.100000000000001" customHeight="1" thickBot="1" x14ac:dyDescent="0.35">
      <c r="B18" s="135" t="s">
        <v>61</v>
      </c>
      <c r="C18" s="165" t="s">
        <v>67</v>
      </c>
      <c r="D18" s="72">
        <v>1.7</v>
      </c>
      <c r="E18" s="83">
        <v>-5.1020408163265358</v>
      </c>
      <c r="F18" s="59">
        <v>3</v>
      </c>
      <c r="G18" s="82">
        <v>-36.315789473684212</v>
      </c>
      <c r="H18" s="59">
        <v>7</v>
      </c>
      <c r="I18" s="82">
        <v>-17.230098146128682</v>
      </c>
      <c r="J18" s="59">
        <v>5</v>
      </c>
      <c r="K18" s="82">
        <v>-16.634050880626226</v>
      </c>
      <c r="L18" s="59">
        <v>4</v>
      </c>
      <c r="M18" s="82">
        <v>-56.838365896980456</v>
      </c>
      <c r="N18" s="59">
        <v>9</v>
      </c>
      <c r="O18" s="82">
        <v>-49.056603773584904</v>
      </c>
      <c r="P18" s="59">
        <v>8</v>
      </c>
      <c r="Q18" s="82">
        <v>81.707317073170756</v>
      </c>
      <c r="R18" s="59">
        <v>2</v>
      </c>
      <c r="S18" s="82">
        <v>154.64396284829724</v>
      </c>
      <c r="T18" s="59">
        <v>1</v>
      </c>
      <c r="U18" s="82">
        <v>-20.783132530120486</v>
      </c>
      <c r="V18" s="59">
        <v>6</v>
      </c>
      <c r="W18" s="98">
        <v>2</v>
      </c>
      <c r="X18" s="10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</row>
    <row r="19" spans="1:436" ht="17.100000000000001" customHeight="1" x14ac:dyDescent="0.3">
      <c r="B19" s="136" t="s">
        <v>33</v>
      </c>
      <c r="C19" s="162">
        <v>43983</v>
      </c>
      <c r="D19" s="90">
        <v>-60.48</v>
      </c>
      <c r="E19" s="95">
        <v>-69.902912621359221</v>
      </c>
      <c r="F19" s="55">
        <v>9</v>
      </c>
      <c r="G19" s="96">
        <v>-66.34615384615384</v>
      </c>
      <c r="H19" s="55">
        <v>8</v>
      </c>
      <c r="I19" s="96">
        <v>-61.209964412811388</v>
      </c>
      <c r="J19" s="55">
        <v>6</v>
      </c>
      <c r="K19" s="96">
        <v>-53.246753246753251</v>
      </c>
      <c r="L19" s="55">
        <v>2</v>
      </c>
      <c r="M19" s="96">
        <v>-60.386473429951693</v>
      </c>
      <c r="N19" s="55">
        <v>5</v>
      </c>
      <c r="O19" s="96">
        <v>-59.230769230769234</v>
      </c>
      <c r="P19" s="55">
        <v>4</v>
      </c>
      <c r="Q19" s="96">
        <v>-44.660194174757287</v>
      </c>
      <c r="R19" s="55">
        <v>1</v>
      </c>
      <c r="S19" s="96">
        <v>-57.258064516129025</v>
      </c>
      <c r="T19" s="55">
        <v>3</v>
      </c>
      <c r="U19" s="96">
        <v>-63.265306122448983</v>
      </c>
      <c r="V19" s="55">
        <v>7</v>
      </c>
      <c r="W19" s="68">
        <v>5</v>
      </c>
      <c r="X19" s="10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</row>
    <row r="20" spans="1:436" ht="17.100000000000001" customHeight="1" x14ac:dyDescent="0.3">
      <c r="B20" s="62" t="s">
        <v>9</v>
      </c>
      <c r="C20" s="146">
        <v>43983</v>
      </c>
      <c r="D20" s="88">
        <v>-67.13</v>
      </c>
      <c r="E20" s="94">
        <v>-63.941723998381228</v>
      </c>
      <c r="F20" s="54">
        <v>3</v>
      </c>
      <c r="G20" s="94">
        <v>-64.580754079909966</v>
      </c>
      <c r="H20" s="54">
        <v>4</v>
      </c>
      <c r="I20" s="94">
        <v>-62.317133038782522</v>
      </c>
      <c r="J20" s="54">
        <v>2</v>
      </c>
      <c r="K20" s="94">
        <v>-66.20232172470979</v>
      </c>
      <c r="L20" s="54">
        <v>5</v>
      </c>
      <c r="M20" s="94">
        <v>-78.073147424202944</v>
      </c>
      <c r="N20" s="54">
        <v>9</v>
      </c>
      <c r="O20" s="94">
        <v>-69.265143992055613</v>
      </c>
      <c r="P20" s="54">
        <v>7</v>
      </c>
      <c r="Q20" s="94">
        <v>-49.7907949790795</v>
      </c>
      <c r="R20" s="54">
        <v>1</v>
      </c>
      <c r="S20" s="94">
        <v>-67.524038461538467</v>
      </c>
      <c r="T20" s="54">
        <v>6</v>
      </c>
      <c r="U20" s="94">
        <v>-69.885120350109403</v>
      </c>
      <c r="V20" s="54">
        <v>8</v>
      </c>
      <c r="W20" s="69">
        <v>5</v>
      </c>
      <c r="X20" s="10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</row>
    <row r="21" spans="1:436" ht="17.100000000000001" customHeight="1" x14ac:dyDescent="0.3">
      <c r="B21" s="63" t="s">
        <v>10</v>
      </c>
      <c r="C21" s="157">
        <v>43983</v>
      </c>
      <c r="D21" s="88">
        <v>-75.14</v>
      </c>
      <c r="E21" s="94">
        <v>-72.852233676975956</v>
      </c>
      <c r="F21" s="54">
        <v>6</v>
      </c>
      <c r="G21" s="94">
        <v>-73.391812865497073</v>
      </c>
      <c r="H21" s="54">
        <v>7</v>
      </c>
      <c r="I21" s="94">
        <v>-71.428571428571431</v>
      </c>
      <c r="J21" s="54">
        <v>4</v>
      </c>
      <c r="K21" s="94">
        <v>-70.588235294117638</v>
      </c>
      <c r="L21" s="54">
        <v>3</v>
      </c>
      <c r="M21" s="94">
        <v>-82.800000000000011</v>
      </c>
      <c r="N21" s="54">
        <v>9</v>
      </c>
      <c r="O21" s="94">
        <v>-71.646859083191856</v>
      </c>
      <c r="P21" s="54">
        <v>5</v>
      </c>
      <c r="Q21" s="94">
        <v>-64.182692307692307</v>
      </c>
      <c r="R21" s="54">
        <v>1</v>
      </c>
      <c r="S21" s="94">
        <v>-81.860828772478499</v>
      </c>
      <c r="T21" s="54">
        <v>8</v>
      </c>
      <c r="U21" s="94">
        <v>-68.846815834767639</v>
      </c>
      <c r="V21" s="54">
        <v>2</v>
      </c>
      <c r="W21" s="69">
        <v>7</v>
      </c>
      <c r="X21" s="10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</row>
    <row r="22" spans="1:436" ht="17.25" customHeight="1" x14ac:dyDescent="0.3">
      <c r="B22" s="62" t="s">
        <v>11</v>
      </c>
      <c r="C22" s="146">
        <v>43983</v>
      </c>
      <c r="D22" s="88">
        <v>-89.64</v>
      </c>
      <c r="E22" s="94">
        <v>-87.00245974955277</v>
      </c>
      <c r="F22" s="54">
        <v>3</v>
      </c>
      <c r="G22" s="94">
        <v>-88.370883238168375</v>
      </c>
      <c r="H22" s="54">
        <v>5</v>
      </c>
      <c r="I22" s="94">
        <v>-90.368056728009449</v>
      </c>
      <c r="J22" s="54">
        <v>7</v>
      </c>
      <c r="K22" s="94">
        <v>-85.966374197343271</v>
      </c>
      <c r="L22" s="54">
        <v>2</v>
      </c>
      <c r="M22" s="94">
        <v>-93.014977712994067</v>
      </c>
      <c r="N22" s="54">
        <v>8</v>
      </c>
      <c r="O22" s="94">
        <v>-93.918009382011007</v>
      </c>
      <c r="P22" s="54">
        <v>9</v>
      </c>
      <c r="Q22" s="94">
        <v>-88.111121264735445</v>
      </c>
      <c r="R22" s="54">
        <v>4</v>
      </c>
      <c r="S22" s="94">
        <v>-85.818633466901275</v>
      </c>
      <c r="T22" s="54">
        <v>1</v>
      </c>
      <c r="U22" s="94">
        <v>-88.741721854304629</v>
      </c>
      <c r="V22" s="54">
        <v>6</v>
      </c>
      <c r="W22" s="69">
        <v>6</v>
      </c>
      <c r="X22" s="10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</row>
    <row r="23" spans="1:436" s="7" customFormat="1" ht="15" customHeight="1" x14ac:dyDescent="0.3">
      <c r="A23"/>
      <c r="B23" s="63" t="s">
        <v>74</v>
      </c>
      <c r="C23" s="147" t="s">
        <v>66</v>
      </c>
      <c r="D23" s="168"/>
      <c r="E23" s="169">
        <v>0</v>
      </c>
      <c r="F23" s="54"/>
      <c r="G23" s="169">
        <v>0</v>
      </c>
      <c r="H23" s="54"/>
      <c r="I23" s="169">
        <v>0</v>
      </c>
      <c r="J23" s="54"/>
      <c r="K23" s="169">
        <v>0</v>
      </c>
      <c r="L23" s="54"/>
      <c r="M23" s="169">
        <v>0</v>
      </c>
      <c r="N23" s="54"/>
      <c r="O23" s="169">
        <v>0</v>
      </c>
      <c r="P23" s="54"/>
      <c r="Q23" s="169">
        <v>0</v>
      </c>
      <c r="R23" s="54"/>
      <c r="S23" s="169">
        <v>0</v>
      </c>
      <c r="T23" s="54"/>
      <c r="U23" s="169">
        <v>0</v>
      </c>
      <c r="V23" s="54"/>
      <c r="W23" s="69">
        <v>0</v>
      </c>
      <c r="X23" s="10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</row>
    <row r="24" spans="1:436" ht="17.100000000000001" customHeight="1" x14ac:dyDescent="0.3">
      <c r="B24" s="62" t="s">
        <v>12</v>
      </c>
      <c r="C24" s="146">
        <v>43983</v>
      </c>
      <c r="D24" s="88">
        <v>-87.6</v>
      </c>
      <c r="E24" s="94">
        <v>-82.435892746095035</v>
      </c>
      <c r="F24" s="54">
        <v>3</v>
      </c>
      <c r="G24" s="94">
        <v>-87.82793588485444</v>
      </c>
      <c r="H24" s="54">
        <v>7</v>
      </c>
      <c r="I24" s="94">
        <v>-86.234035265141017</v>
      </c>
      <c r="J24" s="54">
        <v>5</v>
      </c>
      <c r="K24" s="94">
        <v>-82.355332307424291</v>
      </c>
      <c r="L24" s="54">
        <v>2</v>
      </c>
      <c r="M24" s="94">
        <v>-92.725612447916987</v>
      </c>
      <c r="N24" s="54">
        <v>9</v>
      </c>
      <c r="O24" s="94">
        <v>-92.474531712126193</v>
      </c>
      <c r="P24" s="54">
        <v>8</v>
      </c>
      <c r="Q24" s="94">
        <v>-82.203239010500084</v>
      </c>
      <c r="R24" s="54">
        <v>1</v>
      </c>
      <c r="S24" s="94">
        <v>-84.187761944677291</v>
      </c>
      <c r="T24" s="54">
        <v>4</v>
      </c>
      <c r="U24" s="94">
        <v>-86.947293951185003</v>
      </c>
      <c r="V24" s="54">
        <v>6</v>
      </c>
      <c r="W24" s="69">
        <v>6</v>
      </c>
      <c r="X24" s="10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</row>
    <row r="25" spans="1:436" ht="17.100000000000001" customHeight="1" thickBot="1" x14ac:dyDescent="0.35">
      <c r="B25" s="63" t="s">
        <v>75</v>
      </c>
      <c r="C25" s="147" t="s">
        <v>66</v>
      </c>
      <c r="D25" s="168"/>
      <c r="E25" s="169">
        <v>0</v>
      </c>
      <c r="F25" s="54"/>
      <c r="G25" s="169">
        <v>0</v>
      </c>
      <c r="H25" s="54"/>
      <c r="I25" s="169">
        <v>0</v>
      </c>
      <c r="J25" s="54"/>
      <c r="K25" s="169">
        <v>0</v>
      </c>
      <c r="L25" s="54"/>
      <c r="M25" s="169">
        <v>0</v>
      </c>
      <c r="N25" s="54"/>
      <c r="O25" s="169">
        <v>0</v>
      </c>
      <c r="P25" s="54"/>
      <c r="Q25" s="169">
        <v>0</v>
      </c>
      <c r="R25" s="54"/>
      <c r="S25" s="169">
        <v>0</v>
      </c>
      <c r="T25" s="54"/>
      <c r="U25" s="169">
        <v>0</v>
      </c>
      <c r="V25" s="81"/>
      <c r="W25" s="97">
        <v>0</v>
      </c>
      <c r="X25" s="10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</row>
    <row r="26" spans="1:436" ht="17.100000000000001" customHeight="1" thickBot="1" x14ac:dyDescent="0.35">
      <c r="B26" s="64" t="s">
        <v>13</v>
      </c>
      <c r="C26" s="152">
        <v>43983</v>
      </c>
      <c r="D26" s="89">
        <v>19.510000000000002</v>
      </c>
      <c r="E26" s="107">
        <v>35.294117647058812</v>
      </c>
      <c r="F26" s="56">
        <v>3</v>
      </c>
      <c r="G26" s="107">
        <v>5.2980132450331174</v>
      </c>
      <c r="H26" s="56">
        <v>8</v>
      </c>
      <c r="I26" s="107">
        <v>42.567567567567565</v>
      </c>
      <c r="J26" s="56">
        <v>2</v>
      </c>
      <c r="K26" s="107">
        <v>25.44378698224854</v>
      </c>
      <c r="L26" s="56">
        <v>4</v>
      </c>
      <c r="M26" s="107">
        <v>4.0000000000000036</v>
      </c>
      <c r="N26" s="56">
        <v>9</v>
      </c>
      <c r="O26" s="107">
        <v>23.214285714285698</v>
      </c>
      <c r="P26" s="56">
        <v>5</v>
      </c>
      <c r="Q26" s="107">
        <v>49.444444444444443</v>
      </c>
      <c r="R26" s="56">
        <v>1</v>
      </c>
      <c r="S26" s="107">
        <v>11.931818181818187</v>
      </c>
      <c r="T26" s="56">
        <v>7</v>
      </c>
      <c r="U26" s="107">
        <v>15.882352941176482</v>
      </c>
      <c r="V26" s="59">
        <v>6</v>
      </c>
      <c r="W26" s="98">
        <v>5</v>
      </c>
      <c r="X26" s="10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</row>
    <row r="27" spans="1:436" ht="17.100000000000001" customHeight="1" x14ac:dyDescent="0.3">
      <c r="B27" s="136" t="s">
        <v>34</v>
      </c>
      <c r="C27" s="162">
        <v>43983</v>
      </c>
      <c r="D27" s="90">
        <v>-54.97</v>
      </c>
      <c r="E27" s="96">
        <v>-52.872062663185382</v>
      </c>
      <c r="F27" s="55">
        <v>4</v>
      </c>
      <c r="G27" s="96">
        <v>-62.093023255813961</v>
      </c>
      <c r="H27" s="55">
        <v>7</v>
      </c>
      <c r="I27" s="96">
        <v>-70.020964360587001</v>
      </c>
      <c r="J27" s="55">
        <v>9</v>
      </c>
      <c r="K27" s="96">
        <v>-56.880733944954123</v>
      </c>
      <c r="L27" s="55">
        <v>6</v>
      </c>
      <c r="M27" s="96">
        <v>-37.711069418386487</v>
      </c>
      <c r="N27" s="55">
        <v>1</v>
      </c>
      <c r="O27" s="96">
        <v>-47.945205479452056</v>
      </c>
      <c r="P27" s="55">
        <v>2</v>
      </c>
      <c r="Q27" s="96">
        <v>-67.61904761904762</v>
      </c>
      <c r="R27" s="55">
        <v>8</v>
      </c>
      <c r="S27" s="96">
        <v>-49.45652173913043</v>
      </c>
      <c r="T27" s="55">
        <v>3</v>
      </c>
      <c r="U27" s="96">
        <v>-56.273764258555126</v>
      </c>
      <c r="V27" s="55">
        <v>5</v>
      </c>
      <c r="W27" s="68">
        <v>4</v>
      </c>
      <c r="X27" s="10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</row>
    <row r="28" spans="1:436" ht="17.100000000000001" customHeight="1" x14ac:dyDescent="0.3">
      <c r="B28" s="62" t="s">
        <v>35</v>
      </c>
      <c r="C28" s="146">
        <v>43983</v>
      </c>
      <c r="D28" s="88">
        <v>-59.12</v>
      </c>
      <c r="E28" s="93">
        <v>-59.877141933397994</v>
      </c>
      <c r="F28" s="54">
        <v>6</v>
      </c>
      <c r="G28" s="94">
        <v>-59.030942672103627</v>
      </c>
      <c r="H28" s="54">
        <v>5</v>
      </c>
      <c r="I28" s="94">
        <v>-73.640691556001002</v>
      </c>
      <c r="J28" s="54">
        <v>9</v>
      </c>
      <c r="K28" s="94">
        <v>-58.37197320968572</v>
      </c>
      <c r="L28" s="54">
        <v>4</v>
      </c>
      <c r="M28" s="94">
        <v>-39.41967445152158</v>
      </c>
      <c r="N28" s="54">
        <v>1</v>
      </c>
      <c r="O28" s="94">
        <v>-54.541051101961735</v>
      </c>
      <c r="P28" s="54">
        <v>3</v>
      </c>
      <c r="Q28" s="94">
        <v>-73.153500321130366</v>
      </c>
      <c r="R28" s="54">
        <v>8</v>
      </c>
      <c r="S28" s="94">
        <v>-51.524390243902438</v>
      </c>
      <c r="T28" s="54">
        <v>2</v>
      </c>
      <c r="U28" s="94">
        <v>-63.793738489871089</v>
      </c>
      <c r="V28" s="54">
        <v>7</v>
      </c>
      <c r="W28" s="69">
        <v>5</v>
      </c>
      <c r="X28" s="10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</row>
    <row r="29" spans="1:436" s="7" customFormat="1" ht="15" customHeight="1" x14ac:dyDescent="0.3">
      <c r="A29"/>
      <c r="B29" s="63" t="s">
        <v>36</v>
      </c>
      <c r="C29" s="157">
        <v>43983</v>
      </c>
      <c r="D29" s="88">
        <v>-48.2</v>
      </c>
      <c r="E29" s="94">
        <v>-43.392070484581502</v>
      </c>
      <c r="F29" s="54">
        <v>4</v>
      </c>
      <c r="G29" s="94">
        <v>-54.990215264187867</v>
      </c>
      <c r="H29" s="54">
        <v>6</v>
      </c>
      <c r="I29" s="94">
        <v>-71.543624161073822</v>
      </c>
      <c r="J29" s="54">
        <v>9</v>
      </c>
      <c r="K29" s="94">
        <v>-40.569395017793596</v>
      </c>
      <c r="L29" s="54">
        <v>3</v>
      </c>
      <c r="M29" s="94">
        <v>-24.457308248914611</v>
      </c>
      <c r="N29" s="54">
        <v>1</v>
      </c>
      <c r="O29" s="94">
        <v>-37.540453074433657</v>
      </c>
      <c r="P29" s="54">
        <v>2</v>
      </c>
      <c r="Q29" s="94">
        <v>-61.125319693094625</v>
      </c>
      <c r="R29" s="54">
        <v>8</v>
      </c>
      <c r="S29" s="94">
        <v>-45.704467353951891</v>
      </c>
      <c r="T29" s="54">
        <v>5</v>
      </c>
      <c r="U29" s="94">
        <v>-56.866952789699575</v>
      </c>
      <c r="V29" s="54">
        <v>7</v>
      </c>
      <c r="W29" s="69">
        <v>5</v>
      </c>
      <c r="X29" s="10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</row>
    <row r="30" spans="1:436" ht="17.100000000000001" customHeight="1" x14ac:dyDescent="0.3">
      <c r="B30" s="62" t="s">
        <v>37</v>
      </c>
      <c r="C30" s="146">
        <v>43983</v>
      </c>
      <c r="D30" s="88">
        <v>-87.15</v>
      </c>
      <c r="E30" s="93">
        <v>-87.812831791293803</v>
      </c>
      <c r="F30" s="54">
        <v>6</v>
      </c>
      <c r="G30" s="94">
        <v>-92.429315476190482</v>
      </c>
      <c r="H30" s="54">
        <v>8</v>
      </c>
      <c r="I30" s="94">
        <v>-91.816152128724298</v>
      </c>
      <c r="J30" s="54">
        <v>7</v>
      </c>
      <c r="K30" s="94">
        <v>-68.391918073623032</v>
      </c>
      <c r="L30" s="54">
        <v>1</v>
      </c>
      <c r="M30" s="94">
        <v>-79.143097845709477</v>
      </c>
      <c r="N30" s="54">
        <v>2</v>
      </c>
      <c r="O30" s="94">
        <v>-87.659695277751496</v>
      </c>
      <c r="P30" s="54">
        <v>5</v>
      </c>
      <c r="Q30" s="94">
        <v>-93.12434141201264</v>
      </c>
      <c r="R30" s="54">
        <v>9</v>
      </c>
      <c r="S30" s="94">
        <v>-80.796350062214856</v>
      </c>
      <c r="T30" s="54">
        <v>3</v>
      </c>
      <c r="U30" s="94">
        <v>-85.235535883654762</v>
      </c>
      <c r="V30" s="54">
        <v>4</v>
      </c>
      <c r="W30" s="69">
        <v>4</v>
      </c>
      <c r="X30" s="10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</row>
    <row r="31" spans="1:436" ht="17.100000000000001" customHeight="1" x14ac:dyDescent="0.3">
      <c r="B31" s="63" t="s">
        <v>73</v>
      </c>
      <c r="C31" s="147" t="s">
        <v>66</v>
      </c>
      <c r="D31" s="168"/>
      <c r="E31" s="169">
        <v>0</v>
      </c>
      <c r="F31" s="54"/>
      <c r="G31" s="169">
        <v>0</v>
      </c>
      <c r="H31" s="54"/>
      <c r="I31" s="169">
        <v>0</v>
      </c>
      <c r="J31" s="54"/>
      <c r="K31" s="169">
        <v>0</v>
      </c>
      <c r="L31" s="54"/>
      <c r="M31" s="169">
        <v>0</v>
      </c>
      <c r="N31" s="54"/>
      <c r="O31" s="169">
        <v>0</v>
      </c>
      <c r="P31" s="54"/>
      <c r="Q31" s="169">
        <v>0</v>
      </c>
      <c r="R31" s="54"/>
      <c r="S31" s="169">
        <v>0</v>
      </c>
      <c r="T31" s="54"/>
      <c r="U31" s="169">
        <v>0</v>
      </c>
      <c r="V31" s="54"/>
      <c r="W31" s="69">
        <v>0</v>
      </c>
      <c r="X31" s="10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</row>
    <row r="32" spans="1:436" s="7" customFormat="1" ht="15" customHeight="1" x14ac:dyDescent="0.3">
      <c r="A32"/>
      <c r="B32" s="62" t="s">
        <v>38</v>
      </c>
      <c r="C32" s="146">
        <v>43983</v>
      </c>
      <c r="D32" s="88">
        <v>-83.53</v>
      </c>
      <c r="E32" s="94">
        <v>-82.413583990297141</v>
      </c>
      <c r="F32" s="54">
        <v>4</v>
      </c>
      <c r="G32" s="94">
        <v>-90.083568424974715</v>
      </c>
      <c r="H32" s="54">
        <v>8</v>
      </c>
      <c r="I32" s="94">
        <v>-89.082664806417853</v>
      </c>
      <c r="J32" s="54">
        <v>7</v>
      </c>
      <c r="K32" s="94">
        <v>-65.769824922760051</v>
      </c>
      <c r="L32" s="54">
        <v>1</v>
      </c>
      <c r="M32" s="94">
        <v>-69.816991717873364</v>
      </c>
      <c r="N32" s="54">
        <v>2</v>
      </c>
      <c r="O32" s="94">
        <v>-89.031145010442202</v>
      </c>
      <c r="P32" s="54">
        <v>6</v>
      </c>
      <c r="Q32" s="94">
        <v>-91.042988019732206</v>
      </c>
      <c r="R32" s="54">
        <v>9</v>
      </c>
      <c r="S32" s="94">
        <v>-72.46619600335049</v>
      </c>
      <c r="T32" s="54">
        <v>3</v>
      </c>
      <c r="U32" s="94">
        <v>-83.804838048380475</v>
      </c>
      <c r="V32" s="54">
        <v>5</v>
      </c>
      <c r="W32" s="69">
        <v>4</v>
      </c>
      <c r="X32" s="10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</row>
    <row r="33" spans="1:436" s="14" customFormat="1" x14ac:dyDescent="0.3">
      <c r="A33"/>
      <c r="B33" s="63" t="s">
        <v>76</v>
      </c>
      <c r="C33" s="147" t="s">
        <v>66</v>
      </c>
      <c r="D33" s="168"/>
      <c r="E33" s="169">
        <v>0</v>
      </c>
      <c r="F33" s="54"/>
      <c r="G33" s="169"/>
      <c r="H33" s="54"/>
      <c r="I33" s="169"/>
      <c r="J33" s="54"/>
      <c r="K33" s="169"/>
      <c r="L33" s="54"/>
      <c r="M33" s="169"/>
      <c r="N33" s="54"/>
      <c r="O33" s="169"/>
      <c r="P33" s="54"/>
      <c r="Q33" s="169"/>
      <c r="R33" s="54"/>
      <c r="S33" s="169"/>
      <c r="T33" s="54"/>
      <c r="U33" s="169"/>
      <c r="V33" s="54"/>
      <c r="W33" s="69">
        <v>0</v>
      </c>
      <c r="X33" s="10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</row>
    <row r="34" spans="1:436" ht="15" thickBot="1" x14ac:dyDescent="0.35">
      <c r="B34" s="64" t="s">
        <v>39</v>
      </c>
      <c r="C34" s="152">
        <v>43983</v>
      </c>
      <c r="D34" s="91">
        <v>28.11</v>
      </c>
      <c r="E34" s="107">
        <v>44.500000000000007</v>
      </c>
      <c r="F34" s="56">
        <v>2</v>
      </c>
      <c r="G34" s="107">
        <v>30.857142857142851</v>
      </c>
      <c r="H34" s="56">
        <v>5</v>
      </c>
      <c r="I34" s="107">
        <v>32.903225806451616</v>
      </c>
      <c r="J34" s="56">
        <v>4</v>
      </c>
      <c r="K34" s="107">
        <v>8.3720930232558111</v>
      </c>
      <c r="L34" s="56">
        <v>8</v>
      </c>
      <c r="M34" s="107">
        <v>44.999999999999993</v>
      </c>
      <c r="N34" s="56">
        <v>1</v>
      </c>
      <c r="O34" s="107">
        <v>-11.057692307692301</v>
      </c>
      <c r="P34" s="56">
        <v>9</v>
      </c>
      <c r="Q34" s="107">
        <v>30.481283422459882</v>
      </c>
      <c r="R34" s="56">
        <v>6</v>
      </c>
      <c r="S34" s="107">
        <v>43.352601156069362</v>
      </c>
      <c r="T34" s="56">
        <v>3</v>
      </c>
      <c r="U34" s="107">
        <v>9.32642487046631</v>
      </c>
      <c r="V34" s="56">
        <v>7</v>
      </c>
      <c r="W34" s="108">
        <v>6</v>
      </c>
      <c r="X34" s="10"/>
    </row>
    <row r="35" spans="1:436" x14ac:dyDescent="0.3">
      <c r="B35" s="136" t="s">
        <v>22</v>
      </c>
      <c r="C35" s="147" t="s">
        <v>66</v>
      </c>
      <c r="D35" s="87">
        <v>-95.15</v>
      </c>
      <c r="E35" s="170"/>
      <c r="F35" s="99"/>
      <c r="G35" s="100">
        <v>-32.53</v>
      </c>
      <c r="H35" s="99">
        <v>1</v>
      </c>
      <c r="I35" s="100">
        <v>-98.72</v>
      </c>
      <c r="J35" s="99">
        <v>4</v>
      </c>
      <c r="K35" s="174"/>
      <c r="L35" s="99">
        <v>1</v>
      </c>
      <c r="M35" s="100">
        <v>-93.49</v>
      </c>
      <c r="N35" s="99">
        <v>2</v>
      </c>
      <c r="O35" s="174"/>
      <c r="P35" s="99">
        <v>1</v>
      </c>
      <c r="Q35" s="174"/>
      <c r="R35" s="99"/>
      <c r="S35" s="100">
        <v>-98.61</v>
      </c>
      <c r="T35" s="99">
        <v>3</v>
      </c>
      <c r="U35" s="174"/>
      <c r="V35" s="99"/>
      <c r="W35" s="101">
        <v>2</v>
      </c>
      <c r="X35" s="10"/>
    </row>
    <row r="36" spans="1:436" x14ac:dyDescent="0.3">
      <c r="B36" s="62" t="s">
        <v>23</v>
      </c>
      <c r="C36" s="141" t="s">
        <v>66</v>
      </c>
      <c r="D36" s="88">
        <v>-62.61</v>
      </c>
      <c r="E36" s="171"/>
      <c r="F36" s="54"/>
      <c r="G36" s="94">
        <v>106.97</v>
      </c>
      <c r="H36" s="54">
        <v>1</v>
      </c>
      <c r="I36" s="94">
        <v>-83.68</v>
      </c>
      <c r="J36" s="54">
        <v>2</v>
      </c>
      <c r="K36" s="169"/>
      <c r="L36" s="54">
        <v>2</v>
      </c>
      <c r="M36" s="94">
        <v>-89.27</v>
      </c>
      <c r="N36" s="54">
        <v>3</v>
      </c>
      <c r="O36" s="169"/>
      <c r="P36" s="54">
        <v>2</v>
      </c>
      <c r="Q36" s="169"/>
      <c r="R36" s="54"/>
      <c r="S36" s="94">
        <v>-93.07</v>
      </c>
      <c r="T36" s="54">
        <v>4</v>
      </c>
      <c r="U36" s="169"/>
      <c r="V36" s="54"/>
      <c r="W36" s="69">
        <v>1</v>
      </c>
      <c r="X36" s="10"/>
    </row>
    <row r="37" spans="1:436" ht="15" thickBot="1" x14ac:dyDescent="0.35">
      <c r="B37" s="65" t="s">
        <v>24</v>
      </c>
      <c r="C37" s="148" t="s">
        <v>66</v>
      </c>
      <c r="D37" s="89">
        <v>-92.7</v>
      </c>
      <c r="E37" s="172"/>
      <c r="F37" s="56"/>
      <c r="G37" s="107">
        <v>-100</v>
      </c>
      <c r="H37" s="56">
        <v>2</v>
      </c>
      <c r="I37" s="173"/>
      <c r="J37" s="56"/>
      <c r="K37" s="173"/>
      <c r="L37" s="56"/>
      <c r="M37" s="173"/>
      <c r="N37" s="56"/>
      <c r="O37" s="173"/>
      <c r="P37" s="56"/>
      <c r="Q37" s="173"/>
      <c r="R37" s="56"/>
      <c r="S37" s="107">
        <v>176.25</v>
      </c>
      <c r="T37" s="56">
        <v>1</v>
      </c>
      <c r="U37" s="173"/>
      <c r="V37" s="56"/>
      <c r="W37" s="108">
        <v>1</v>
      </c>
      <c r="X37" s="10"/>
    </row>
    <row r="38" spans="1:436" x14ac:dyDescent="0.3">
      <c r="B38" s="138" t="s">
        <v>14</v>
      </c>
      <c r="C38" s="141">
        <v>43983</v>
      </c>
      <c r="D38" s="87">
        <v>6.09</v>
      </c>
      <c r="E38" s="95">
        <v>-26.25</v>
      </c>
      <c r="F38" s="55">
        <v>9</v>
      </c>
      <c r="G38" s="96">
        <v>16.63</v>
      </c>
      <c r="H38" s="55">
        <v>3</v>
      </c>
      <c r="I38" s="96">
        <v>-17.78</v>
      </c>
      <c r="J38" s="55">
        <v>8</v>
      </c>
      <c r="K38" s="96">
        <v>-2.44</v>
      </c>
      <c r="L38" s="55">
        <v>6</v>
      </c>
      <c r="M38" s="96">
        <v>159.22</v>
      </c>
      <c r="N38" s="55">
        <v>1</v>
      </c>
      <c r="O38" s="96">
        <v>56.77</v>
      </c>
      <c r="P38" s="55">
        <v>2</v>
      </c>
      <c r="Q38" s="96">
        <v>-0.28999999999999998</v>
      </c>
      <c r="R38" s="55">
        <v>5</v>
      </c>
      <c r="S38" s="96">
        <v>-5.17</v>
      </c>
      <c r="T38" s="55">
        <v>7</v>
      </c>
      <c r="U38" s="96">
        <v>9.61</v>
      </c>
      <c r="V38" s="55">
        <v>4</v>
      </c>
      <c r="W38" s="68">
        <v>4</v>
      </c>
      <c r="X38" s="10"/>
    </row>
    <row r="39" spans="1:436" x14ac:dyDescent="0.3">
      <c r="B39" s="63" t="s">
        <v>59</v>
      </c>
      <c r="C39" s="147" t="s">
        <v>66</v>
      </c>
      <c r="D39" s="88">
        <v>-24.82</v>
      </c>
      <c r="E39" s="94">
        <v>-16.77</v>
      </c>
      <c r="F39" s="54">
        <v>5</v>
      </c>
      <c r="G39" s="94">
        <v>4.07</v>
      </c>
      <c r="H39" s="54">
        <v>3</v>
      </c>
      <c r="I39" s="94">
        <v>-25.57</v>
      </c>
      <c r="J39" s="54">
        <v>7</v>
      </c>
      <c r="K39" s="94">
        <v>-44.3</v>
      </c>
      <c r="L39" s="54">
        <v>9</v>
      </c>
      <c r="M39" s="94">
        <v>56.47</v>
      </c>
      <c r="N39" s="54">
        <v>1</v>
      </c>
      <c r="O39" s="94">
        <v>55.68</v>
      </c>
      <c r="P39" s="54">
        <v>2</v>
      </c>
      <c r="Q39" s="94">
        <v>-13.85</v>
      </c>
      <c r="R39" s="54">
        <v>4</v>
      </c>
      <c r="S39" s="94">
        <v>-40.86</v>
      </c>
      <c r="T39" s="54">
        <v>8</v>
      </c>
      <c r="U39" s="94">
        <v>-20.420000000000002</v>
      </c>
      <c r="V39" s="54">
        <v>6</v>
      </c>
      <c r="W39" s="69">
        <v>6</v>
      </c>
    </row>
    <row r="40" spans="1:436" x14ac:dyDescent="0.3">
      <c r="B40" s="62" t="s">
        <v>15</v>
      </c>
      <c r="C40" s="146">
        <v>43983</v>
      </c>
      <c r="D40" s="88">
        <v>-24.89</v>
      </c>
      <c r="E40" s="93">
        <v>-60.64</v>
      </c>
      <c r="F40" s="54">
        <v>9</v>
      </c>
      <c r="G40" s="94">
        <v>-27.68</v>
      </c>
      <c r="H40" s="54">
        <v>5</v>
      </c>
      <c r="I40" s="94">
        <v>4.05</v>
      </c>
      <c r="J40" s="54">
        <v>3</v>
      </c>
      <c r="K40" s="94">
        <v>-28.97</v>
      </c>
      <c r="L40" s="54">
        <v>6</v>
      </c>
      <c r="M40" s="94">
        <v>22.35</v>
      </c>
      <c r="N40" s="54">
        <v>1</v>
      </c>
      <c r="O40" s="94">
        <v>18.170000000000002</v>
      </c>
      <c r="P40" s="54">
        <v>2</v>
      </c>
      <c r="Q40" s="94">
        <v>-12.21</v>
      </c>
      <c r="R40" s="54">
        <v>4</v>
      </c>
      <c r="S40" s="94">
        <v>-29.91</v>
      </c>
      <c r="T40" s="54">
        <v>7</v>
      </c>
      <c r="U40" s="94">
        <v>-55.44</v>
      </c>
      <c r="V40" s="54">
        <v>8</v>
      </c>
      <c r="W40" s="69">
        <v>4</v>
      </c>
    </row>
    <row r="41" spans="1:436" ht="15" thickBot="1" x14ac:dyDescent="0.35">
      <c r="B41" s="65" t="s">
        <v>60</v>
      </c>
      <c r="C41" s="147" t="s">
        <v>66</v>
      </c>
      <c r="D41" s="89">
        <v>-41.91</v>
      </c>
      <c r="E41" s="107">
        <v>-41.43</v>
      </c>
      <c r="F41" s="56">
        <v>7</v>
      </c>
      <c r="G41" s="107">
        <v>-30.05</v>
      </c>
      <c r="H41" s="56">
        <v>5</v>
      </c>
      <c r="I41" s="107">
        <v>-12.52</v>
      </c>
      <c r="J41" s="56">
        <v>3</v>
      </c>
      <c r="K41" s="107">
        <v>-40.4</v>
      </c>
      <c r="L41" s="56">
        <v>6</v>
      </c>
      <c r="M41" s="107">
        <v>-2.0499999999999998</v>
      </c>
      <c r="N41" s="56">
        <v>2</v>
      </c>
      <c r="O41" s="107">
        <v>6.77</v>
      </c>
      <c r="P41" s="56">
        <v>1</v>
      </c>
      <c r="Q41" s="107">
        <v>-24.47</v>
      </c>
      <c r="R41" s="56">
        <v>4</v>
      </c>
      <c r="S41" s="107">
        <v>-53.45</v>
      </c>
      <c r="T41" s="56">
        <v>9</v>
      </c>
      <c r="U41" s="107">
        <v>-44.36</v>
      </c>
      <c r="V41" s="56">
        <v>8</v>
      </c>
      <c r="W41" s="108">
        <v>7</v>
      </c>
    </row>
    <row r="42" spans="1:436" ht="15" x14ac:dyDescent="0.3">
      <c r="B42" s="138" t="s">
        <v>16</v>
      </c>
      <c r="C42" s="158" t="s">
        <v>78</v>
      </c>
      <c r="D42" s="87">
        <v>-0.65</v>
      </c>
      <c r="E42" s="123">
        <v>-1.81</v>
      </c>
      <c r="F42" s="124">
        <v>7</v>
      </c>
      <c r="G42" s="125">
        <v>1.24</v>
      </c>
      <c r="H42" s="124">
        <v>2</v>
      </c>
      <c r="I42" s="125">
        <v>-0.8</v>
      </c>
      <c r="J42" s="124">
        <v>5</v>
      </c>
      <c r="K42" s="125">
        <v>-5.74</v>
      </c>
      <c r="L42" s="124">
        <v>9</v>
      </c>
      <c r="M42" s="125">
        <v>-0.11</v>
      </c>
      <c r="N42" s="124">
        <v>3</v>
      </c>
      <c r="O42" s="125">
        <v>-2.12</v>
      </c>
      <c r="P42" s="124">
        <v>8</v>
      </c>
      <c r="Q42" s="125">
        <v>-0.44</v>
      </c>
      <c r="R42" s="124">
        <v>4</v>
      </c>
      <c r="S42" s="125">
        <v>-0.84</v>
      </c>
      <c r="T42" s="124">
        <v>6</v>
      </c>
      <c r="U42" s="125">
        <v>1.51</v>
      </c>
      <c r="V42" s="124">
        <v>1</v>
      </c>
      <c r="W42" s="126">
        <v>4</v>
      </c>
    </row>
    <row r="43" spans="1:436" ht="15.6" thickBot="1" x14ac:dyDescent="0.35">
      <c r="B43" s="65" t="s">
        <v>17</v>
      </c>
      <c r="C43" s="161" t="s">
        <v>78</v>
      </c>
      <c r="D43" s="89">
        <v>3.93</v>
      </c>
      <c r="E43" s="106">
        <v>2.65</v>
      </c>
      <c r="F43" s="56">
        <v>9</v>
      </c>
      <c r="G43" s="107">
        <v>3.79</v>
      </c>
      <c r="H43" s="56">
        <v>5</v>
      </c>
      <c r="I43" s="107">
        <v>3.85</v>
      </c>
      <c r="J43" s="56">
        <v>4</v>
      </c>
      <c r="K43" s="107">
        <v>3.39</v>
      </c>
      <c r="L43" s="56">
        <v>7</v>
      </c>
      <c r="M43" s="107">
        <v>5.38</v>
      </c>
      <c r="N43" s="56">
        <v>1</v>
      </c>
      <c r="O43" s="107">
        <v>4.0199999999999996</v>
      </c>
      <c r="P43" s="56">
        <v>3</v>
      </c>
      <c r="Q43" s="107">
        <v>3.53</v>
      </c>
      <c r="R43" s="56">
        <v>6</v>
      </c>
      <c r="S43" s="107">
        <v>4.17</v>
      </c>
      <c r="T43" s="56">
        <v>2</v>
      </c>
      <c r="U43" s="107">
        <v>2.9</v>
      </c>
      <c r="V43" s="56">
        <v>8</v>
      </c>
      <c r="W43" s="108">
        <v>3</v>
      </c>
    </row>
    <row r="44" spans="1:436" x14ac:dyDescent="0.3">
      <c r="B44" s="138" t="s">
        <v>41</v>
      </c>
      <c r="C44" s="141">
        <v>43983</v>
      </c>
      <c r="D44" s="87">
        <v>-16.43</v>
      </c>
      <c r="E44" s="95">
        <v>-28.38</v>
      </c>
      <c r="F44" s="55">
        <v>6</v>
      </c>
      <c r="G44" s="96">
        <v>-15.77</v>
      </c>
      <c r="H44" s="55">
        <v>4</v>
      </c>
      <c r="I44" s="96">
        <v>-12.17</v>
      </c>
      <c r="J44" s="55">
        <v>3</v>
      </c>
      <c r="K44" s="96">
        <v>-40.380000000000003</v>
      </c>
      <c r="L44" s="55">
        <v>8</v>
      </c>
      <c r="M44" s="96">
        <v>1.27</v>
      </c>
      <c r="N44" s="55">
        <v>2</v>
      </c>
      <c r="O44" s="96">
        <v>-22.89</v>
      </c>
      <c r="P44" s="55">
        <v>5</v>
      </c>
      <c r="Q44" s="96">
        <v>-67.290000000000006</v>
      </c>
      <c r="R44" s="55">
        <v>9</v>
      </c>
      <c r="S44" s="96">
        <v>1.88</v>
      </c>
      <c r="T44" s="55">
        <v>1</v>
      </c>
      <c r="U44" s="96">
        <v>-40</v>
      </c>
      <c r="V44" s="55">
        <v>7</v>
      </c>
      <c r="W44" s="68">
        <v>4</v>
      </c>
    </row>
    <row r="45" spans="1:436" ht="17.399999999999999" customHeight="1" thickBot="1" x14ac:dyDescent="0.35">
      <c r="B45" s="63" t="s">
        <v>40</v>
      </c>
      <c r="C45" s="160">
        <v>43983</v>
      </c>
      <c r="D45" s="184">
        <v>8.42</v>
      </c>
      <c r="E45" s="103">
        <v>-4.07</v>
      </c>
      <c r="F45" s="57">
        <v>7</v>
      </c>
      <c r="G45" s="104">
        <v>12.34</v>
      </c>
      <c r="H45" s="57">
        <v>2</v>
      </c>
      <c r="I45" s="104">
        <v>9.27</v>
      </c>
      <c r="J45" s="57">
        <v>3</v>
      </c>
      <c r="K45" s="104">
        <v>-3.06</v>
      </c>
      <c r="L45" s="57">
        <v>5</v>
      </c>
      <c r="M45" s="104">
        <v>27.05</v>
      </c>
      <c r="N45" s="57">
        <v>1</v>
      </c>
      <c r="O45" s="104">
        <v>-3.99</v>
      </c>
      <c r="P45" s="57">
        <v>6</v>
      </c>
      <c r="Q45" s="104">
        <v>-21.2</v>
      </c>
      <c r="R45" s="57">
        <v>9</v>
      </c>
      <c r="S45" s="104">
        <v>4.43</v>
      </c>
      <c r="T45" s="57">
        <v>4</v>
      </c>
      <c r="U45" s="104">
        <v>-9.2200000000000006</v>
      </c>
      <c r="V45" s="57">
        <v>8</v>
      </c>
      <c r="W45" s="105">
        <v>3</v>
      </c>
    </row>
    <row r="46" spans="1:436" x14ac:dyDescent="0.3">
      <c r="D46" s="92"/>
      <c r="E46" s="175">
        <v>37</v>
      </c>
      <c r="F46" s="68">
        <v>21</v>
      </c>
      <c r="G46" s="175">
        <v>40</v>
      </c>
      <c r="H46" s="67">
        <v>17</v>
      </c>
      <c r="I46" s="175">
        <v>39</v>
      </c>
      <c r="J46" s="67">
        <v>15</v>
      </c>
      <c r="K46" s="175">
        <v>37</v>
      </c>
      <c r="L46" s="67">
        <v>17</v>
      </c>
      <c r="M46" s="175">
        <v>39</v>
      </c>
      <c r="N46" s="67">
        <v>21</v>
      </c>
      <c r="O46" s="175">
        <v>37</v>
      </c>
      <c r="P46" s="67">
        <v>19</v>
      </c>
      <c r="Q46" s="175">
        <v>37</v>
      </c>
      <c r="R46" s="67">
        <v>20</v>
      </c>
      <c r="S46" s="175">
        <v>40</v>
      </c>
      <c r="T46" s="67">
        <v>20</v>
      </c>
      <c r="U46" s="175">
        <v>37</v>
      </c>
      <c r="V46" s="67">
        <v>13</v>
      </c>
      <c r="W46" s="102"/>
    </row>
    <row r="47" spans="1:436" x14ac:dyDescent="0.3">
      <c r="B47" s="182" t="s">
        <v>53</v>
      </c>
      <c r="E47" s="50"/>
      <c r="F47" s="49"/>
      <c r="G47" s="50"/>
      <c r="I47" s="50"/>
      <c r="K47" s="50"/>
    </row>
    <row r="48" spans="1:436" x14ac:dyDescent="0.3">
      <c r="B48" s="183" t="s">
        <v>70</v>
      </c>
    </row>
    <row r="49" spans="2:2" x14ac:dyDescent="0.3">
      <c r="B49" s="183" t="s">
        <v>71</v>
      </c>
    </row>
    <row r="50" spans="2:2" x14ac:dyDescent="0.3">
      <c r="B50" s="183" t="s">
        <v>72</v>
      </c>
    </row>
  </sheetData>
  <autoFilter ref="E5:U45" xr:uid="{00000000-0009-0000-0000-000000000000}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45">
    <cfRule type="cellIs" dxfId="44" priority="48" operator="lessThan">
      <formula>$D7</formula>
    </cfRule>
  </conditionalFormatting>
  <conditionalFormatting sqref="G7:G8 G10 G12:G15 G17:G45">
    <cfRule type="cellIs" dxfId="43" priority="47" operator="lessThan">
      <formula>$D7</formula>
    </cfRule>
  </conditionalFormatting>
  <conditionalFormatting sqref="I7:I8 I10 I12:I15 I17:I45">
    <cfRule type="cellIs" dxfId="42" priority="46" operator="lessThan">
      <formula>$D7</formula>
    </cfRule>
  </conditionalFormatting>
  <conditionalFormatting sqref="K7:K8 K10 K12:K15 K17:K45">
    <cfRule type="cellIs" dxfId="41" priority="45" operator="lessThan">
      <formula>$D7</formula>
    </cfRule>
  </conditionalFormatting>
  <conditionalFormatting sqref="M7:M8 M10 M12:M15 M17:M45">
    <cfRule type="cellIs" dxfId="40" priority="44" operator="lessThan">
      <formula>$D7</formula>
    </cfRule>
  </conditionalFormatting>
  <conditionalFormatting sqref="O7:O8 O10 O12:O15 O17:O45">
    <cfRule type="cellIs" dxfId="39" priority="43" operator="lessThan">
      <formula>$D7</formula>
    </cfRule>
  </conditionalFormatting>
  <conditionalFormatting sqref="Q7:Q8 Q10 Q12:Q15 Q17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2:W41"/>
  <sheetViews>
    <sheetView zoomScaleNormal="100" workbookViewId="0">
      <selection activeCell="D40" sqref="D40"/>
    </sheetView>
  </sheetViews>
  <sheetFormatPr baseColWidth="10" defaultRowHeight="14.4" x14ac:dyDescent="0.3"/>
  <cols>
    <col min="1" max="1" width="3.109375" customWidth="1"/>
    <col min="2" max="2" width="49.109375" customWidth="1"/>
    <col min="3" max="3" width="11.44140625" customWidth="1"/>
    <col min="4" max="4" width="13.88671875" customWidth="1"/>
    <col min="5" max="5" width="8" customWidth="1"/>
    <col min="6" max="6" width="5.5546875" style="43" customWidth="1"/>
    <col min="7" max="7" width="8.109375" customWidth="1"/>
    <col min="8" max="8" width="5.109375" style="43" customWidth="1"/>
    <col min="9" max="9" width="8.88671875" customWidth="1"/>
    <col min="10" max="10" width="5.6640625" style="43" customWidth="1"/>
    <col min="11" max="11" width="7.44140625" customWidth="1"/>
    <col min="12" max="12" width="5.44140625" style="43" customWidth="1"/>
    <col min="13" max="13" width="8" customWidth="1"/>
    <col min="14" max="14" width="5.6640625" style="43" customWidth="1"/>
    <col min="15" max="15" width="8.44140625" customWidth="1"/>
    <col min="16" max="16" width="5" style="43" customWidth="1"/>
    <col min="17" max="17" width="8.44140625" customWidth="1"/>
    <col min="18" max="18" width="4.88671875" style="43" customWidth="1"/>
    <col min="19" max="19" width="8.88671875" customWidth="1"/>
    <col min="20" max="20" width="5.6640625" style="43" customWidth="1"/>
    <col min="21" max="21" width="7.5546875" customWidth="1"/>
    <col min="22" max="22" width="5.6640625" style="43" customWidth="1"/>
    <col min="23" max="23" width="6.44140625" customWidth="1"/>
  </cols>
  <sheetData>
    <row r="2" spans="1:23" ht="21" x14ac:dyDescent="0.4">
      <c r="A2" s="177"/>
      <c r="B2" s="176" t="s">
        <v>55</v>
      </c>
      <c r="C2" s="130" t="s">
        <v>69</v>
      </c>
      <c r="D2" s="129"/>
      <c r="F2"/>
      <c r="H2" s="48"/>
    </row>
    <row r="4" spans="1:23" x14ac:dyDescent="0.3">
      <c r="B4" s="132" t="s">
        <v>58</v>
      </c>
      <c r="C4" s="133"/>
      <c r="D4" s="134" t="s">
        <v>56</v>
      </c>
      <c r="E4" s="187" t="s">
        <v>50</v>
      </c>
      <c r="F4" s="188"/>
      <c r="G4" s="189" t="s">
        <v>20</v>
      </c>
      <c r="H4" s="190"/>
      <c r="I4" s="189" t="s">
        <v>46</v>
      </c>
      <c r="J4" s="190"/>
      <c r="K4" s="189" t="s">
        <v>25</v>
      </c>
      <c r="L4" s="190"/>
      <c r="M4" s="187" t="s">
        <v>26</v>
      </c>
      <c r="N4" s="188"/>
      <c r="O4" s="187" t="s">
        <v>27</v>
      </c>
      <c r="P4" s="188"/>
      <c r="Q4" s="189" t="s">
        <v>28</v>
      </c>
      <c r="R4" s="190"/>
      <c r="S4" s="189" t="s">
        <v>29</v>
      </c>
      <c r="T4" s="190"/>
      <c r="U4" s="189" t="s">
        <v>30</v>
      </c>
      <c r="V4" s="192"/>
      <c r="W4" s="16"/>
    </row>
    <row r="5" spans="1:23" ht="15" thickBot="1" x14ac:dyDescent="0.35">
      <c r="B5" s="131" t="s">
        <v>18</v>
      </c>
      <c r="C5" s="9" t="s">
        <v>1</v>
      </c>
      <c r="D5" s="8" t="s">
        <v>21</v>
      </c>
      <c r="E5" s="51" t="s">
        <v>21</v>
      </c>
      <c r="F5" s="51" t="s">
        <v>42</v>
      </c>
      <c r="G5" s="51" t="s">
        <v>21</v>
      </c>
      <c r="H5" s="51" t="s">
        <v>42</v>
      </c>
      <c r="I5" s="52" t="s">
        <v>21</v>
      </c>
      <c r="J5" s="51" t="s">
        <v>42</v>
      </c>
      <c r="K5" s="52" t="s">
        <v>21</v>
      </c>
      <c r="L5" s="51" t="s">
        <v>42</v>
      </c>
      <c r="M5" s="51" t="s">
        <v>21</v>
      </c>
      <c r="N5" s="51" t="s">
        <v>42</v>
      </c>
      <c r="O5" s="8" t="s">
        <v>21</v>
      </c>
      <c r="P5" s="51" t="s">
        <v>42</v>
      </c>
      <c r="Q5" s="8" t="s">
        <v>21</v>
      </c>
      <c r="R5" s="51" t="s">
        <v>42</v>
      </c>
      <c r="S5" s="8" t="s">
        <v>21</v>
      </c>
      <c r="T5" s="51" t="s">
        <v>42</v>
      </c>
      <c r="U5" s="53" t="s">
        <v>21</v>
      </c>
      <c r="V5" s="76" t="s">
        <v>42</v>
      </c>
      <c r="W5" s="77"/>
    </row>
    <row r="6" spans="1:23" ht="15" thickBot="1" x14ac:dyDescent="0.35">
      <c r="B6" s="135" t="s">
        <v>0</v>
      </c>
      <c r="C6" s="85">
        <v>43983</v>
      </c>
      <c r="D6" s="73">
        <v>0.5</v>
      </c>
      <c r="E6" s="104">
        <v>0.6</v>
      </c>
      <c r="F6" s="111">
        <v>2</v>
      </c>
      <c r="G6" s="104">
        <v>0.3</v>
      </c>
      <c r="H6" s="111">
        <v>0.4</v>
      </c>
      <c r="I6" s="104">
        <v>0.5</v>
      </c>
      <c r="J6" s="113">
        <v>5</v>
      </c>
      <c r="K6" s="104">
        <v>0.6</v>
      </c>
      <c r="L6" s="113">
        <v>2</v>
      </c>
      <c r="M6" s="104">
        <v>0.6</v>
      </c>
      <c r="N6" s="113">
        <v>2</v>
      </c>
      <c r="O6" s="104">
        <v>0.5</v>
      </c>
      <c r="P6" s="111">
        <v>5</v>
      </c>
      <c r="Q6" s="104">
        <v>0.7</v>
      </c>
      <c r="R6" s="111">
        <v>1</v>
      </c>
      <c r="S6" s="104">
        <v>0.5</v>
      </c>
      <c r="T6" s="111">
        <v>5</v>
      </c>
      <c r="U6" s="104">
        <v>0.5</v>
      </c>
      <c r="V6" s="111">
        <v>5</v>
      </c>
      <c r="W6" s="112">
        <v>5</v>
      </c>
    </row>
    <row r="7" spans="1:23" x14ac:dyDescent="0.3">
      <c r="B7" s="136" t="s">
        <v>4</v>
      </c>
      <c r="C7" s="142" t="s">
        <v>66</v>
      </c>
      <c r="D7" s="109">
        <v>-5.12</v>
      </c>
      <c r="E7" s="96">
        <v>-3.4661723818350421</v>
      </c>
      <c r="F7" s="113">
        <v>2</v>
      </c>
      <c r="G7" s="96">
        <v>-4.4900800556909148</v>
      </c>
      <c r="H7" s="113">
        <v>5</v>
      </c>
      <c r="I7" s="96">
        <v>-6.0307449743791874</v>
      </c>
      <c r="J7" s="113">
        <v>7</v>
      </c>
      <c r="K7" s="96">
        <v>7.518796992480592E-2</v>
      </c>
      <c r="L7" s="113">
        <v>1</v>
      </c>
      <c r="M7" s="96">
        <v>-4.4583570479984846</v>
      </c>
      <c r="N7" s="113">
        <v>4</v>
      </c>
      <c r="O7" s="96">
        <v>-4.5028142589118243</v>
      </c>
      <c r="P7" s="113">
        <v>6</v>
      </c>
      <c r="Q7" s="96">
        <v>-4.244800545516525</v>
      </c>
      <c r="R7" s="113">
        <v>3</v>
      </c>
      <c r="S7" s="96">
        <v>-6.8602039053049957</v>
      </c>
      <c r="T7" s="113">
        <v>8</v>
      </c>
      <c r="U7" s="96">
        <v>-7.5475475475475502</v>
      </c>
      <c r="V7" s="113">
        <v>9</v>
      </c>
      <c r="W7" s="114">
        <v>6</v>
      </c>
    </row>
    <row r="8" spans="1:23" x14ac:dyDescent="0.3">
      <c r="B8" s="62" t="s">
        <v>3</v>
      </c>
      <c r="C8" s="164" t="s">
        <v>66</v>
      </c>
      <c r="D8" s="115">
        <v>4.4800000000000004</v>
      </c>
      <c r="E8" s="94">
        <v>4.1245136186770504</v>
      </c>
      <c r="F8" s="116">
        <v>7</v>
      </c>
      <c r="G8" s="94">
        <v>40.061475409836063</v>
      </c>
      <c r="H8" s="116">
        <v>9</v>
      </c>
      <c r="I8" s="94">
        <v>0.52390307793057644</v>
      </c>
      <c r="J8" s="116">
        <v>5</v>
      </c>
      <c r="K8" s="94">
        <v>-4.2755344418052292</v>
      </c>
      <c r="L8" s="116">
        <v>4</v>
      </c>
      <c r="M8" s="94">
        <v>-5.6947608200455635</v>
      </c>
      <c r="N8" s="116">
        <v>2</v>
      </c>
      <c r="O8" s="94">
        <v>6.9296375266524324</v>
      </c>
      <c r="P8" s="116">
        <v>8</v>
      </c>
      <c r="Q8" s="94">
        <v>-8.4551148225469834</v>
      </c>
      <c r="R8" s="116">
        <v>1</v>
      </c>
      <c r="S8" s="94">
        <v>2.8272251308900431</v>
      </c>
      <c r="T8" s="116">
        <v>6</v>
      </c>
      <c r="U8" s="94">
        <v>-5.47752808988764</v>
      </c>
      <c r="V8" s="116">
        <v>3</v>
      </c>
      <c r="W8" s="117">
        <v>7</v>
      </c>
    </row>
    <row r="9" spans="1:23" x14ac:dyDescent="0.3">
      <c r="B9" s="63" t="s">
        <v>2</v>
      </c>
      <c r="C9" s="142" t="s">
        <v>66</v>
      </c>
      <c r="D9" s="74">
        <v>-5.73</v>
      </c>
      <c r="E9" s="94">
        <v>-4.062101233517657</v>
      </c>
      <c r="F9" s="116">
        <v>4</v>
      </c>
      <c r="G9" s="94">
        <v>-8.6210221793635462</v>
      </c>
      <c r="H9" s="116">
        <v>9</v>
      </c>
      <c r="I9" s="94">
        <v>-6.1177017911142162</v>
      </c>
      <c r="J9" s="116">
        <v>6</v>
      </c>
      <c r="K9" s="94">
        <v>0.68846815834768815</v>
      </c>
      <c r="L9" s="116">
        <v>1</v>
      </c>
      <c r="M9" s="94">
        <v>-3.6268298011798206</v>
      </c>
      <c r="N9" s="116">
        <v>3</v>
      </c>
      <c r="O9" s="94">
        <v>-5.1938276251411342</v>
      </c>
      <c r="P9" s="116">
        <v>5</v>
      </c>
      <c r="Q9" s="94">
        <v>-3.3936651583710398</v>
      </c>
      <c r="R9" s="116">
        <v>2</v>
      </c>
      <c r="S9" s="94">
        <v>-7.1264807030951509</v>
      </c>
      <c r="T9" s="116">
        <v>8</v>
      </c>
      <c r="U9" s="94">
        <v>-6.6993464052287681</v>
      </c>
      <c r="V9" s="116">
        <v>7</v>
      </c>
      <c r="W9" s="117">
        <v>5</v>
      </c>
    </row>
    <row r="10" spans="1:23" x14ac:dyDescent="0.3">
      <c r="B10" s="62" t="s">
        <v>5</v>
      </c>
      <c r="C10" s="151">
        <v>43983</v>
      </c>
      <c r="D10" s="166">
        <v>-2.83</v>
      </c>
      <c r="E10" s="94">
        <v>-3.27</v>
      </c>
      <c r="F10" s="116">
        <v>4</v>
      </c>
      <c r="G10" s="94">
        <v>-2.89</v>
      </c>
      <c r="H10" s="116">
        <v>5</v>
      </c>
      <c r="I10" s="94">
        <v>-1.83</v>
      </c>
      <c r="J10" s="116">
        <v>9</v>
      </c>
      <c r="K10" s="94">
        <v>-3.62</v>
      </c>
      <c r="L10" s="116">
        <v>3</v>
      </c>
      <c r="M10" s="94">
        <v>-2.17</v>
      </c>
      <c r="N10" s="116">
        <v>8</v>
      </c>
      <c r="O10" s="94">
        <v>-5.46</v>
      </c>
      <c r="P10" s="116">
        <v>1</v>
      </c>
      <c r="Q10" s="94">
        <v>-2.31</v>
      </c>
      <c r="R10" s="116">
        <v>7</v>
      </c>
      <c r="S10" s="94">
        <v>-2.74</v>
      </c>
      <c r="T10" s="116">
        <v>6</v>
      </c>
      <c r="U10" s="94">
        <v>-4.1399999999999997</v>
      </c>
      <c r="V10" s="116">
        <v>2</v>
      </c>
      <c r="W10" s="117">
        <v>5</v>
      </c>
    </row>
    <row r="11" spans="1:23" x14ac:dyDescent="0.3">
      <c r="B11" s="153" t="s">
        <v>6</v>
      </c>
      <c r="C11" s="147">
        <v>43983</v>
      </c>
      <c r="D11" s="154">
        <v>47.25</v>
      </c>
      <c r="E11" s="94">
        <v>72.87</v>
      </c>
      <c r="F11" s="116">
        <v>4</v>
      </c>
      <c r="G11" s="94">
        <v>34.72</v>
      </c>
      <c r="H11" s="116">
        <v>7</v>
      </c>
      <c r="I11" s="94">
        <v>49.82</v>
      </c>
      <c r="J11" s="116">
        <v>6</v>
      </c>
      <c r="K11" s="94">
        <v>32.99</v>
      </c>
      <c r="L11" s="116">
        <v>8</v>
      </c>
      <c r="M11" s="94">
        <v>87.11</v>
      </c>
      <c r="N11" s="116">
        <v>3</v>
      </c>
      <c r="O11" s="94">
        <v>139.44</v>
      </c>
      <c r="P11" s="116">
        <v>2</v>
      </c>
      <c r="Q11" s="94">
        <v>306.47000000000003</v>
      </c>
      <c r="R11" s="116">
        <v>1</v>
      </c>
      <c r="S11" s="94">
        <v>-35.94</v>
      </c>
      <c r="T11" s="116">
        <v>9</v>
      </c>
      <c r="U11" s="94">
        <v>53.47</v>
      </c>
      <c r="V11" s="116">
        <v>5</v>
      </c>
      <c r="W11" s="117">
        <v>6</v>
      </c>
    </row>
    <row r="12" spans="1:23" ht="15" thickBot="1" x14ac:dyDescent="0.35">
      <c r="B12" s="64" t="s">
        <v>7</v>
      </c>
      <c r="C12" s="85">
        <v>43983</v>
      </c>
      <c r="D12" s="73">
        <v>0.95</v>
      </c>
      <c r="E12" s="104">
        <v>1.67</v>
      </c>
      <c r="F12" s="111">
        <v>0.25</v>
      </c>
      <c r="G12" s="104">
        <v>0.65</v>
      </c>
      <c r="H12" s="111">
        <v>0.45</v>
      </c>
      <c r="I12" s="104">
        <v>0.95</v>
      </c>
      <c r="J12" s="111">
        <v>5</v>
      </c>
      <c r="K12" s="104">
        <v>1.08</v>
      </c>
      <c r="L12" s="111">
        <v>4</v>
      </c>
      <c r="M12" s="104">
        <v>0.73</v>
      </c>
      <c r="N12" s="111">
        <v>7</v>
      </c>
      <c r="O12" s="104">
        <v>1.32</v>
      </c>
      <c r="P12" s="111">
        <v>3</v>
      </c>
      <c r="Q12" s="104">
        <v>0.73</v>
      </c>
      <c r="R12" s="111">
        <v>7</v>
      </c>
      <c r="S12" s="104">
        <v>0.82</v>
      </c>
      <c r="T12" s="111">
        <v>6</v>
      </c>
      <c r="U12" s="104">
        <v>1.54</v>
      </c>
      <c r="V12" s="111">
        <v>2</v>
      </c>
      <c r="W12" s="112">
        <v>5</v>
      </c>
    </row>
    <row r="13" spans="1:23" x14ac:dyDescent="0.3">
      <c r="B13" s="149" t="s">
        <v>31</v>
      </c>
      <c r="C13" s="155">
        <v>43983</v>
      </c>
      <c r="D13" s="150">
        <v>71.430000000000007</v>
      </c>
      <c r="E13" s="96">
        <v>66.67</v>
      </c>
      <c r="F13" s="113">
        <v>4</v>
      </c>
      <c r="G13" s="96">
        <v>144.44</v>
      </c>
      <c r="H13" s="113">
        <v>2</v>
      </c>
      <c r="I13" s="96">
        <v>54.17</v>
      </c>
      <c r="J13" s="113">
        <v>5</v>
      </c>
      <c r="K13" s="96">
        <v>33.33</v>
      </c>
      <c r="L13" s="113">
        <v>6</v>
      </c>
      <c r="M13" s="96">
        <v>14.29</v>
      </c>
      <c r="N13" s="113">
        <v>8</v>
      </c>
      <c r="O13" s="96">
        <v>14.29</v>
      </c>
      <c r="P13" s="113">
        <v>8</v>
      </c>
      <c r="Q13" s="96">
        <v>16.670000000000002</v>
      </c>
      <c r="R13" s="113">
        <v>7</v>
      </c>
      <c r="S13" s="96">
        <v>117.39</v>
      </c>
      <c r="T13" s="113">
        <v>3</v>
      </c>
      <c r="U13" s="96">
        <v>233.33</v>
      </c>
      <c r="V13" s="113">
        <v>1</v>
      </c>
      <c r="W13" s="114">
        <v>3</v>
      </c>
    </row>
    <row r="14" spans="1:23" ht="15" thickBot="1" x14ac:dyDescent="0.35">
      <c r="B14" s="64" t="s">
        <v>32</v>
      </c>
      <c r="C14" s="152">
        <v>43983</v>
      </c>
      <c r="D14" s="75">
        <v>318.18</v>
      </c>
      <c r="E14" s="179" t="s">
        <v>68</v>
      </c>
      <c r="F14" s="111"/>
      <c r="G14" s="179" t="s">
        <v>68</v>
      </c>
      <c r="H14" s="111"/>
      <c r="I14" s="104">
        <v>-25</v>
      </c>
      <c r="J14" s="111">
        <v>1</v>
      </c>
      <c r="K14" s="179" t="s">
        <v>68</v>
      </c>
      <c r="L14" s="111"/>
      <c r="M14" s="104">
        <v>450</v>
      </c>
      <c r="N14" s="111">
        <v>4</v>
      </c>
      <c r="O14" s="179" t="s">
        <v>68</v>
      </c>
      <c r="P14" s="111"/>
      <c r="Q14" s="179" t="s">
        <v>68</v>
      </c>
      <c r="R14" s="111"/>
      <c r="S14" s="104">
        <v>175</v>
      </c>
      <c r="T14" s="111">
        <v>3</v>
      </c>
      <c r="U14" s="104">
        <v>100</v>
      </c>
      <c r="V14" s="111">
        <v>2</v>
      </c>
      <c r="W14" s="112">
        <v>3</v>
      </c>
    </row>
    <row r="15" spans="1:23" ht="15" thickBot="1" x14ac:dyDescent="0.35">
      <c r="B15" s="137" t="s">
        <v>8</v>
      </c>
      <c r="C15" s="148">
        <v>43983</v>
      </c>
      <c r="D15" s="78">
        <v>183.3</v>
      </c>
      <c r="E15" s="82">
        <v>233.33</v>
      </c>
      <c r="F15" s="118">
        <v>2</v>
      </c>
      <c r="G15" s="82">
        <v>184.28</v>
      </c>
      <c r="H15" s="118">
        <v>6</v>
      </c>
      <c r="I15" s="82">
        <v>215.45</v>
      </c>
      <c r="J15" s="118">
        <v>3</v>
      </c>
      <c r="K15" s="82">
        <v>160.97999999999999</v>
      </c>
      <c r="L15" s="118">
        <v>7</v>
      </c>
      <c r="M15" s="82">
        <v>131.94999999999999</v>
      </c>
      <c r="N15" s="118">
        <v>9</v>
      </c>
      <c r="O15" s="82">
        <v>311.67</v>
      </c>
      <c r="P15" s="118">
        <v>1</v>
      </c>
      <c r="Q15" s="82">
        <v>186.67</v>
      </c>
      <c r="R15" s="118">
        <v>5</v>
      </c>
      <c r="S15" s="82">
        <v>193.98</v>
      </c>
      <c r="T15" s="118">
        <v>4</v>
      </c>
      <c r="U15" s="82">
        <v>146.07</v>
      </c>
      <c r="V15" s="118">
        <v>8</v>
      </c>
      <c r="W15" s="119">
        <v>6</v>
      </c>
    </row>
    <row r="16" spans="1:23" x14ac:dyDescent="0.3">
      <c r="B16" s="138" t="s">
        <v>80</v>
      </c>
      <c r="C16" s="151">
        <v>43983</v>
      </c>
      <c r="D16" s="109">
        <v>511.63</v>
      </c>
      <c r="E16" s="180"/>
      <c r="F16" s="113"/>
      <c r="G16" s="180"/>
      <c r="H16" s="113"/>
      <c r="I16" s="180"/>
      <c r="J16" s="113"/>
      <c r="K16" s="180"/>
      <c r="L16" s="113"/>
      <c r="M16" s="180"/>
      <c r="N16" s="113"/>
      <c r="O16" s="180"/>
      <c r="P16" s="113"/>
      <c r="Q16" s="180"/>
      <c r="R16" s="113"/>
      <c r="S16" s="180"/>
      <c r="T16" s="113"/>
      <c r="U16" s="180"/>
      <c r="V16" s="113"/>
      <c r="W16" s="114">
        <v>0</v>
      </c>
    </row>
    <row r="17" spans="2:23" x14ac:dyDescent="0.3">
      <c r="B17" s="63" t="s">
        <v>81</v>
      </c>
      <c r="C17" s="147">
        <v>43983</v>
      </c>
      <c r="D17" s="74">
        <v>418.24</v>
      </c>
      <c r="E17" s="169"/>
      <c r="F17" s="116"/>
      <c r="G17" s="169"/>
      <c r="H17" s="116"/>
      <c r="I17" s="169"/>
      <c r="J17" s="116"/>
      <c r="K17" s="169"/>
      <c r="L17" s="116"/>
      <c r="M17" s="169"/>
      <c r="N17" s="116"/>
      <c r="O17" s="169"/>
      <c r="P17" s="116"/>
      <c r="Q17" s="169"/>
      <c r="R17" s="116"/>
      <c r="S17" s="169"/>
      <c r="T17" s="116"/>
      <c r="U17" s="169"/>
      <c r="V17" s="116"/>
      <c r="W17" s="117">
        <v>0</v>
      </c>
    </row>
    <row r="18" spans="2:23" x14ac:dyDescent="0.3">
      <c r="B18" s="62" t="s">
        <v>79</v>
      </c>
      <c r="C18" s="146">
        <v>43983</v>
      </c>
      <c r="D18" s="74">
        <v>627.20000000000005</v>
      </c>
      <c r="E18" s="169"/>
      <c r="F18" s="116"/>
      <c r="G18" s="169"/>
      <c r="H18" s="116"/>
      <c r="I18" s="169"/>
      <c r="J18" s="116"/>
      <c r="K18" s="169"/>
      <c r="L18" s="116"/>
      <c r="M18" s="169"/>
      <c r="N18" s="116"/>
      <c r="O18" s="169"/>
      <c r="P18" s="116"/>
      <c r="Q18" s="169"/>
      <c r="R18" s="116"/>
      <c r="S18" s="169"/>
      <c r="T18" s="116"/>
      <c r="U18" s="169"/>
      <c r="V18" s="116"/>
      <c r="W18" s="117">
        <v>0</v>
      </c>
    </row>
    <row r="19" spans="2:23" x14ac:dyDescent="0.3">
      <c r="B19" s="63" t="s">
        <v>82</v>
      </c>
      <c r="C19" s="147">
        <v>43983</v>
      </c>
      <c r="D19" s="74">
        <v>1546.3</v>
      </c>
      <c r="E19" s="169"/>
      <c r="F19" s="116"/>
      <c r="G19" s="169"/>
      <c r="H19" s="116"/>
      <c r="I19" s="169"/>
      <c r="J19" s="116"/>
      <c r="K19" s="169"/>
      <c r="L19" s="116"/>
      <c r="M19" s="169"/>
      <c r="N19" s="116"/>
      <c r="O19" s="169"/>
      <c r="P19" s="116"/>
      <c r="Q19" s="169"/>
      <c r="R19" s="116"/>
      <c r="S19" s="169"/>
      <c r="T19" s="116"/>
      <c r="U19" s="169"/>
      <c r="V19" s="116"/>
      <c r="W19" s="117">
        <v>0</v>
      </c>
    </row>
    <row r="20" spans="2:23" x14ac:dyDescent="0.3">
      <c r="B20" s="62" t="s">
        <v>83</v>
      </c>
      <c r="C20" s="146">
        <v>43983</v>
      </c>
      <c r="D20" s="74">
        <v>675.18</v>
      </c>
      <c r="E20" s="169"/>
      <c r="F20" s="116"/>
      <c r="G20" s="169"/>
      <c r="H20" s="116"/>
      <c r="I20" s="169"/>
      <c r="J20" s="116"/>
      <c r="K20" s="169"/>
      <c r="L20" s="116"/>
      <c r="M20" s="169"/>
      <c r="N20" s="116"/>
      <c r="O20" s="169"/>
      <c r="P20" s="116"/>
      <c r="Q20" s="169"/>
      <c r="R20" s="116"/>
      <c r="S20" s="169"/>
      <c r="T20" s="116"/>
      <c r="U20" s="169"/>
      <c r="V20" s="116"/>
      <c r="W20" s="117">
        <v>0</v>
      </c>
    </row>
    <row r="21" spans="2:23" ht="15" thickBot="1" x14ac:dyDescent="0.35">
      <c r="B21" s="65" t="s">
        <v>84</v>
      </c>
      <c r="C21" s="145">
        <v>43983</v>
      </c>
      <c r="D21" s="75">
        <v>-53</v>
      </c>
      <c r="E21" s="178"/>
      <c r="F21" s="111"/>
      <c r="G21" s="178"/>
      <c r="H21" s="111"/>
      <c r="I21" s="178"/>
      <c r="J21" s="111"/>
      <c r="K21" s="178"/>
      <c r="L21" s="111"/>
      <c r="M21" s="178"/>
      <c r="N21" s="111"/>
      <c r="O21" s="178"/>
      <c r="P21" s="111"/>
      <c r="Q21" s="178"/>
      <c r="R21" s="111"/>
      <c r="S21" s="178"/>
      <c r="T21" s="111"/>
      <c r="U21" s="178"/>
      <c r="V21" s="111"/>
      <c r="W21" s="112">
        <v>0</v>
      </c>
    </row>
    <row r="22" spans="2:23" x14ac:dyDescent="0.3">
      <c r="B22" s="138" t="s">
        <v>85</v>
      </c>
      <c r="C22" s="151">
        <v>43983</v>
      </c>
      <c r="D22" s="109">
        <v>901.23</v>
      </c>
      <c r="E22" s="180"/>
      <c r="F22" s="113"/>
      <c r="G22" s="180"/>
      <c r="H22" s="113"/>
      <c r="I22" s="180"/>
      <c r="J22" s="113"/>
      <c r="K22" s="180"/>
      <c r="L22" s="113"/>
      <c r="M22" s="180"/>
      <c r="N22" s="113"/>
      <c r="O22" s="180"/>
      <c r="P22" s="113"/>
      <c r="Q22" s="180"/>
      <c r="R22" s="113"/>
      <c r="S22" s="180"/>
      <c r="T22" s="113"/>
      <c r="U22" s="180"/>
      <c r="V22" s="113"/>
      <c r="W22" s="114">
        <v>0</v>
      </c>
    </row>
    <row r="23" spans="2:23" x14ac:dyDescent="0.3">
      <c r="B23" s="63" t="s">
        <v>86</v>
      </c>
      <c r="C23" s="147">
        <v>43983</v>
      </c>
      <c r="D23" s="74">
        <v>927.73</v>
      </c>
      <c r="E23" s="169"/>
      <c r="F23" s="116"/>
      <c r="G23" s="169"/>
      <c r="H23" s="116"/>
      <c r="I23" s="169"/>
      <c r="J23" s="116"/>
      <c r="K23" s="169"/>
      <c r="L23" s="116"/>
      <c r="M23" s="169"/>
      <c r="N23" s="116"/>
      <c r="O23" s="169"/>
      <c r="P23" s="116"/>
      <c r="Q23" s="169"/>
      <c r="R23" s="116"/>
      <c r="S23" s="169"/>
      <c r="T23" s="116"/>
      <c r="U23" s="169"/>
      <c r="V23" s="116"/>
      <c r="W23" s="117">
        <v>0</v>
      </c>
    </row>
    <row r="24" spans="2:23" x14ac:dyDescent="0.3">
      <c r="B24" s="62" t="s">
        <v>87</v>
      </c>
      <c r="C24" s="146">
        <v>43983</v>
      </c>
      <c r="D24" s="74">
        <v>449.57</v>
      </c>
      <c r="E24" s="169"/>
      <c r="F24" s="116"/>
      <c r="G24" s="169"/>
      <c r="H24" s="116"/>
      <c r="I24" s="169"/>
      <c r="J24" s="116"/>
      <c r="K24" s="169"/>
      <c r="L24" s="116"/>
      <c r="M24" s="169"/>
      <c r="N24" s="116"/>
      <c r="O24" s="169"/>
      <c r="P24" s="116"/>
      <c r="Q24" s="169"/>
      <c r="R24" s="116"/>
      <c r="S24" s="169"/>
      <c r="T24" s="116"/>
      <c r="U24" s="169"/>
      <c r="V24" s="116"/>
      <c r="W24" s="117">
        <v>0</v>
      </c>
    </row>
    <row r="25" spans="2:23" x14ac:dyDescent="0.3">
      <c r="B25" s="63" t="s">
        <v>88</v>
      </c>
      <c r="C25" s="147">
        <v>43983</v>
      </c>
      <c r="D25" s="74">
        <v>2132.44</v>
      </c>
      <c r="E25" s="169"/>
      <c r="F25" s="116"/>
      <c r="G25" s="169"/>
      <c r="H25" s="116"/>
      <c r="I25" s="169"/>
      <c r="J25" s="116"/>
      <c r="K25" s="169"/>
      <c r="L25" s="116"/>
      <c r="M25" s="169"/>
      <c r="N25" s="116"/>
      <c r="O25" s="169"/>
      <c r="P25" s="116"/>
      <c r="Q25" s="169"/>
      <c r="R25" s="116"/>
      <c r="S25" s="169"/>
      <c r="T25" s="116"/>
      <c r="U25" s="169"/>
      <c r="V25" s="116"/>
      <c r="W25" s="117">
        <v>0</v>
      </c>
    </row>
    <row r="26" spans="2:23" x14ac:dyDescent="0.3">
      <c r="B26" s="62" t="s">
        <v>89</v>
      </c>
      <c r="C26" s="146">
        <v>43983</v>
      </c>
      <c r="D26" s="74">
        <v>513.20000000000005</v>
      </c>
      <c r="E26" s="169"/>
      <c r="F26" s="116"/>
      <c r="G26" s="169"/>
      <c r="H26" s="116"/>
      <c r="I26" s="169"/>
      <c r="J26" s="116"/>
      <c r="K26" s="169"/>
      <c r="L26" s="116"/>
      <c r="M26" s="169"/>
      <c r="N26" s="116"/>
      <c r="O26" s="169"/>
      <c r="P26" s="116"/>
      <c r="Q26" s="169"/>
      <c r="R26" s="116"/>
      <c r="S26" s="169"/>
      <c r="T26" s="116"/>
      <c r="U26" s="169"/>
      <c r="V26" s="116"/>
      <c r="W26" s="117">
        <v>0</v>
      </c>
    </row>
    <row r="27" spans="2:23" ht="15" thickBot="1" x14ac:dyDescent="0.35">
      <c r="B27" s="65" t="s">
        <v>90</v>
      </c>
      <c r="C27" s="145">
        <v>43983</v>
      </c>
      <c r="D27" s="75">
        <v>-72.569999999999993</v>
      </c>
      <c r="E27" s="178"/>
      <c r="F27" s="111"/>
      <c r="G27" s="178"/>
      <c r="H27" s="111"/>
      <c r="I27" s="178"/>
      <c r="J27" s="111"/>
      <c r="K27" s="178"/>
      <c r="L27" s="111"/>
      <c r="M27" s="178"/>
      <c r="N27" s="111"/>
      <c r="O27" s="178"/>
      <c r="P27" s="111"/>
      <c r="Q27" s="178"/>
      <c r="R27" s="111"/>
      <c r="S27" s="178"/>
      <c r="T27" s="111"/>
      <c r="U27" s="178"/>
      <c r="V27" s="111"/>
      <c r="W27" s="112">
        <v>0</v>
      </c>
    </row>
    <row r="28" spans="2:23" x14ac:dyDescent="0.3">
      <c r="B28" s="138" t="s">
        <v>22</v>
      </c>
      <c r="C28" s="164" t="s">
        <v>66</v>
      </c>
      <c r="D28" s="110">
        <v>-90.24</v>
      </c>
      <c r="E28" s="180"/>
      <c r="F28" s="113">
        <v>1</v>
      </c>
      <c r="G28" s="96">
        <v>-48.11</v>
      </c>
      <c r="H28" s="113">
        <v>2</v>
      </c>
      <c r="I28" s="96">
        <v>-97.73</v>
      </c>
      <c r="J28" s="113">
        <v>4</v>
      </c>
      <c r="K28" s="180"/>
      <c r="L28" s="113">
        <v>1</v>
      </c>
      <c r="M28" s="96">
        <v>-21.32</v>
      </c>
      <c r="N28" s="113">
        <v>1</v>
      </c>
      <c r="O28" s="180"/>
      <c r="P28" s="113"/>
      <c r="Q28" s="180"/>
      <c r="R28" s="113"/>
      <c r="S28" s="96">
        <v>-97.02</v>
      </c>
      <c r="T28" s="113">
        <v>3</v>
      </c>
      <c r="U28" s="180"/>
      <c r="V28" s="113"/>
      <c r="W28" s="114">
        <v>2</v>
      </c>
    </row>
    <row r="29" spans="2:23" x14ac:dyDescent="0.3">
      <c r="B29" s="63" t="s">
        <v>23</v>
      </c>
      <c r="C29" s="142" t="s">
        <v>66</v>
      </c>
      <c r="D29" s="74">
        <v>-52.04</v>
      </c>
      <c r="E29" s="169"/>
      <c r="F29" s="116">
        <v>1</v>
      </c>
      <c r="G29" s="94">
        <v>-13.83</v>
      </c>
      <c r="H29" s="116">
        <v>1</v>
      </c>
      <c r="I29" s="94">
        <v>-62.69</v>
      </c>
      <c r="J29" s="116">
        <v>2</v>
      </c>
      <c r="K29" s="169"/>
      <c r="L29" s="116">
        <v>1</v>
      </c>
      <c r="M29" s="94">
        <v>-81.86</v>
      </c>
      <c r="N29" s="116">
        <v>3</v>
      </c>
      <c r="O29" s="169"/>
      <c r="P29" s="116"/>
      <c r="Q29" s="169"/>
      <c r="R29" s="116"/>
      <c r="S29" s="94">
        <v>-84.22</v>
      </c>
      <c r="T29" s="116">
        <v>4</v>
      </c>
      <c r="U29" s="169"/>
      <c r="V29" s="116"/>
      <c r="W29" s="117">
        <v>1</v>
      </c>
    </row>
    <row r="30" spans="2:23" ht="15" thickBot="1" x14ac:dyDescent="0.35">
      <c r="B30" s="64" t="s">
        <v>24</v>
      </c>
      <c r="C30" s="186" t="s">
        <v>66</v>
      </c>
      <c r="D30" s="73">
        <v>-55.8</v>
      </c>
      <c r="E30" s="178"/>
      <c r="F30" s="111">
        <v>1</v>
      </c>
      <c r="G30" s="178"/>
      <c r="H30" s="111"/>
      <c r="I30" s="178"/>
      <c r="J30" s="111"/>
      <c r="K30" s="178"/>
      <c r="L30" s="111">
        <v>1</v>
      </c>
      <c r="M30" s="178"/>
      <c r="N30" s="111"/>
      <c r="O30" s="178"/>
      <c r="P30" s="111"/>
      <c r="Q30" s="178"/>
      <c r="R30" s="111"/>
      <c r="S30" s="104">
        <v>-55.8</v>
      </c>
      <c r="T30" s="111">
        <v>1</v>
      </c>
      <c r="U30" s="178"/>
      <c r="V30" s="111"/>
      <c r="W30" s="112">
        <v>1</v>
      </c>
    </row>
    <row r="31" spans="2:23" x14ac:dyDescent="0.3">
      <c r="B31" s="136" t="s">
        <v>14</v>
      </c>
      <c r="C31" s="142">
        <v>43983</v>
      </c>
      <c r="D31" s="109">
        <v>44.6</v>
      </c>
      <c r="E31" s="96">
        <v>53.84</v>
      </c>
      <c r="F31" s="113">
        <v>3</v>
      </c>
      <c r="G31" s="96">
        <v>23.04</v>
      </c>
      <c r="H31" s="113">
        <v>6</v>
      </c>
      <c r="I31" s="96">
        <v>-7.82</v>
      </c>
      <c r="J31" s="113">
        <v>8</v>
      </c>
      <c r="K31" s="96">
        <v>89.11</v>
      </c>
      <c r="L31" s="113">
        <v>2</v>
      </c>
      <c r="M31" s="96">
        <v>179.98</v>
      </c>
      <c r="N31" s="113">
        <v>1</v>
      </c>
      <c r="O31" s="96">
        <v>16.59</v>
      </c>
      <c r="P31" s="113">
        <v>7</v>
      </c>
      <c r="Q31" s="96">
        <v>-10.52</v>
      </c>
      <c r="R31" s="113">
        <v>9</v>
      </c>
      <c r="S31" s="96">
        <v>47.5</v>
      </c>
      <c r="T31" s="113">
        <v>4</v>
      </c>
      <c r="U31" s="96">
        <v>25.82</v>
      </c>
      <c r="V31" s="113">
        <v>5</v>
      </c>
      <c r="W31" s="114">
        <v>4</v>
      </c>
    </row>
    <row r="32" spans="2:23" ht="15" thickBot="1" x14ac:dyDescent="0.35">
      <c r="B32" s="64" t="s">
        <v>15</v>
      </c>
      <c r="C32" s="152">
        <v>43983</v>
      </c>
      <c r="D32" s="75">
        <v>37.950000000000003</v>
      </c>
      <c r="E32" s="104">
        <v>-16.11</v>
      </c>
      <c r="F32" s="111">
        <v>8</v>
      </c>
      <c r="G32" s="104">
        <v>17.440000000000001</v>
      </c>
      <c r="H32" s="111">
        <v>3</v>
      </c>
      <c r="I32" s="104">
        <v>7.94</v>
      </c>
      <c r="J32" s="111">
        <v>5</v>
      </c>
      <c r="K32" s="104">
        <v>1.48</v>
      </c>
      <c r="L32" s="111">
        <v>6</v>
      </c>
      <c r="M32" s="104">
        <v>123.77</v>
      </c>
      <c r="N32" s="111">
        <v>1</v>
      </c>
      <c r="O32" s="104">
        <v>10.01</v>
      </c>
      <c r="P32" s="111">
        <v>4</v>
      </c>
      <c r="Q32" s="104">
        <v>-5.81</v>
      </c>
      <c r="R32" s="111">
        <v>7</v>
      </c>
      <c r="S32" s="104">
        <v>61.45</v>
      </c>
      <c r="T32" s="111">
        <v>2</v>
      </c>
      <c r="U32" s="104">
        <v>-44.47</v>
      </c>
      <c r="V32" s="111">
        <v>9</v>
      </c>
      <c r="W32" s="112">
        <v>2</v>
      </c>
    </row>
    <row r="33" spans="2:23" ht="15.6" thickBot="1" x14ac:dyDescent="0.35">
      <c r="B33" s="137" t="s">
        <v>17</v>
      </c>
      <c r="C33" s="159" t="s">
        <v>77</v>
      </c>
      <c r="D33" s="78">
        <v>0.89</v>
      </c>
      <c r="E33" s="82">
        <v>-0.01</v>
      </c>
      <c r="F33" s="118">
        <v>9</v>
      </c>
      <c r="G33" s="82">
        <v>0.09</v>
      </c>
      <c r="H33" s="118">
        <v>8</v>
      </c>
      <c r="I33" s="82">
        <v>0.28000000000000003</v>
      </c>
      <c r="J33" s="118">
        <v>7</v>
      </c>
      <c r="K33" s="82">
        <v>1.27</v>
      </c>
      <c r="L33" s="118">
        <v>3</v>
      </c>
      <c r="M33" s="82">
        <v>2.0299999999999998</v>
      </c>
      <c r="N33" s="118">
        <v>1</v>
      </c>
      <c r="O33" s="82">
        <v>0.6</v>
      </c>
      <c r="P33" s="118">
        <v>6</v>
      </c>
      <c r="Q33" s="82">
        <v>1.1599999999999999</v>
      </c>
      <c r="R33" s="118">
        <v>4</v>
      </c>
      <c r="S33" s="82">
        <v>1.39</v>
      </c>
      <c r="T33" s="118">
        <v>2</v>
      </c>
      <c r="U33" s="82">
        <v>0.96</v>
      </c>
      <c r="V33" s="118">
        <v>5</v>
      </c>
      <c r="W33" s="119">
        <v>5</v>
      </c>
    </row>
    <row r="34" spans="2:23" x14ac:dyDescent="0.3">
      <c r="B34" s="60" t="s">
        <v>41</v>
      </c>
      <c r="C34" s="141">
        <v>43983</v>
      </c>
      <c r="D34" s="109">
        <v>24.48</v>
      </c>
      <c r="E34" s="96">
        <v>12.77</v>
      </c>
      <c r="F34" s="113">
        <v>5</v>
      </c>
      <c r="G34" s="96">
        <v>50</v>
      </c>
      <c r="H34" s="113">
        <v>2</v>
      </c>
      <c r="I34" s="96">
        <v>-15.31</v>
      </c>
      <c r="J34" s="113">
        <v>8</v>
      </c>
      <c r="K34" s="96">
        <v>-42.59</v>
      </c>
      <c r="L34" s="113">
        <v>9</v>
      </c>
      <c r="M34" s="96">
        <v>15.22</v>
      </c>
      <c r="N34" s="113">
        <v>4</v>
      </c>
      <c r="O34" s="96">
        <v>3.23</v>
      </c>
      <c r="P34" s="113">
        <v>7</v>
      </c>
      <c r="Q34" s="96">
        <v>16.670000000000002</v>
      </c>
      <c r="R34" s="113">
        <v>3</v>
      </c>
      <c r="S34" s="96">
        <v>85.71</v>
      </c>
      <c r="T34" s="113">
        <v>1</v>
      </c>
      <c r="U34" s="96">
        <v>11.43</v>
      </c>
      <c r="V34" s="113">
        <v>6</v>
      </c>
      <c r="W34" s="114">
        <v>2</v>
      </c>
    </row>
    <row r="35" spans="2:23" ht="15" thickBot="1" x14ac:dyDescent="0.35">
      <c r="B35" s="65" t="s">
        <v>40</v>
      </c>
      <c r="C35" s="160">
        <v>43983</v>
      </c>
      <c r="D35" s="74">
        <v>8.39</v>
      </c>
      <c r="E35" s="94">
        <v>-3.47</v>
      </c>
      <c r="F35" s="116">
        <v>7</v>
      </c>
      <c r="G35" s="94">
        <v>14.16</v>
      </c>
      <c r="H35" s="116">
        <v>2</v>
      </c>
      <c r="I35" s="94">
        <v>-5.43</v>
      </c>
      <c r="J35" s="116">
        <v>9</v>
      </c>
      <c r="K35" s="94">
        <v>-2.62</v>
      </c>
      <c r="L35" s="116">
        <v>6</v>
      </c>
      <c r="M35" s="94">
        <v>33.299999999999997</v>
      </c>
      <c r="N35" s="116">
        <v>1</v>
      </c>
      <c r="O35" s="94">
        <v>-0.41</v>
      </c>
      <c r="P35" s="116">
        <v>4</v>
      </c>
      <c r="Q35" s="94">
        <v>-4.1500000000000004</v>
      </c>
      <c r="R35" s="116">
        <v>8</v>
      </c>
      <c r="S35" s="94">
        <v>-1.48</v>
      </c>
      <c r="T35" s="116">
        <v>5</v>
      </c>
      <c r="U35" s="94">
        <v>3.34</v>
      </c>
      <c r="V35" s="116">
        <v>3</v>
      </c>
      <c r="W35" s="117">
        <v>2</v>
      </c>
    </row>
    <row r="36" spans="2:23" x14ac:dyDescent="0.3">
      <c r="B36" s="2"/>
      <c r="C36" s="5"/>
      <c r="D36" s="120"/>
      <c r="E36" s="181">
        <v>15</v>
      </c>
      <c r="F36" s="121">
        <v>8</v>
      </c>
      <c r="G36" s="181">
        <v>17</v>
      </c>
      <c r="H36" s="121">
        <v>9</v>
      </c>
      <c r="I36" s="181">
        <v>17</v>
      </c>
      <c r="J36" s="121">
        <v>6</v>
      </c>
      <c r="K36" s="181">
        <v>15</v>
      </c>
      <c r="L36" s="121">
        <v>7</v>
      </c>
      <c r="M36" s="181">
        <v>17</v>
      </c>
      <c r="N36" s="121">
        <v>9</v>
      </c>
      <c r="O36" s="181">
        <v>15</v>
      </c>
      <c r="P36" s="121">
        <v>7</v>
      </c>
      <c r="Q36" s="181">
        <v>15</v>
      </c>
      <c r="R36" s="121">
        <v>6</v>
      </c>
      <c r="S36" s="181">
        <v>18</v>
      </c>
      <c r="T36" s="121">
        <v>10</v>
      </c>
      <c r="U36" s="181">
        <v>15</v>
      </c>
      <c r="V36" s="121">
        <v>8</v>
      </c>
      <c r="W36" s="122"/>
    </row>
    <row r="38" spans="2:23" x14ac:dyDescent="0.3">
      <c r="B38" s="182" t="s">
        <v>53</v>
      </c>
    </row>
    <row r="39" spans="2:23" x14ac:dyDescent="0.3">
      <c r="B39" s="183" t="s">
        <v>70</v>
      </c>
    </row>
    <row r="40" spans="2:23" x14ac:dyDescent="0.3">
      <c r="B40" s="183" t="s">
        <v>71</v>
      </c>
    </row>
    <row r="41" spans="2:23" x14ac:dyDescent="0.3">
      <c r="B41" s="183" t="s">
        <v>72</v>
      </c>
    </row>
  </sheetData>
  <autoFilter ref="B5:W35" xr:uid="{00000000-0009-0000-0000-000001000000}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 E28:E35">
    <cfRule type="cellIs" dxfId="11" priority="39" operator="lessThan">
      <formula>$D7</formula>
    </cfRule>
  </conditionalFormatting>
  <conditionalFormatting sqref="G7 G9 G11:G13 G15 G27:G35">
    <cfRule type="cellIs" dxfId="10" priority="38" operator="lessThan">
      <formula>$D7</formula>
    </cfRule>
  </conditionalFormatting>
  <conditionalFormatting sqref="I7 I9 I11:I13 I15 I27:I35">
    <cfRule type="cellIs" dxfId="9" priority="37" operator="lessThan">
      <formula>$D7</formula>
    </cfRule>
  </conditionalFormatting>
  <conditionalFormatting sqref="K7 K9 K11:K13 K15 K27:K35">
    <cfRule type="cellIs" dxfId="8" priority="36" operator="lessThan">
      <formula>$D7</formula>
    </cfRule>
  </conditionalFormatting>
  <conditionalFormatting sqref="M7 M9 M11:M13 M15 M27:M35">
    <cfRule type="cellIs" dxfId="7" priority="35" operator="lessThan">
      <formula>$D7</formula>
    </cfRule>
  </conditionalFormatting>
  <conditionalFormatting sqref="O7 O9 O11:O13 O15 O27:O35">
    <cfRule type="cellIs" dxfId="6" priority="34" operator="lessThan">
      <formula>$D7</formula>
    </cfRule>
  </conditionalFormatting>
  <conditionalFormatting sqref="Q7 Q9 Q11:Q13 Q15 Q27:Q35">
    <cfRule type="cellIs" dxfId="5" priority="33" operator="lessThan">
      <formula>$D7</formula>
    </cfRule>
  </conditionalFormatting>
  <conditionalFormatting sqref="S7 S9 S11:S13 S15 S27:S35">
    <cfRule type="cellIs" dxfId="4" priority="32" operator="lessThan">
      <formula>$D7</formula>
    </cfRule>
  </conditionalFormatting>
  <conditionalFormatting sqref="U7 U9 U11:U13 U15 U27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I14 M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AC53"/>
  <sheetViews>
    <sheetView tabSelected="1" workbookViewId="0">
      <selection activeCell="Q33" sqref="Q33"/>
    </sheetView>
  </sheetViews>
  <sheetFormatPr baseColWidth="10" defaultRowHeight="14.4" x14ac:dyDescent="0.3"/>
  <cols>
    <col min="2" max="2" width="15.5546875" customWidth="1"/>
    <col min="3" max="3" width="23.88671875" customWidth="1"/>
    <col min="5" max="5" width="16.33203125" customWidth="1"/>
    <col min="6" max="6" width="7.6640625" customWidth="1"/>
    <col min="7" max="7" width="17" customWidth="1"/>
    <col min="8" max="8" width="18.6640625" customWidth="1"/>
    <col min="9" max="9" width="7.6640625" customWidth="1"/>
    <col min="10" max="10" width="17" customWidth="1"/>
  </cols>
  <sheetData>
    <row r="1" spans="2:29" ht="18" x14ac:dyDescent="0.35">
      <c r="B1" s="127" t="s">
        <v>63</v>
      </c>
      <c r="C1" s="128" t="s">
        <v>69</v>
      </c>
    </row>
    <row r="2" spans="2:29" ht="15" thickBot="1" x14ac:dyDescent="0.35">
      <c r="E2" s="193" t="s">
        <v>51</v>
      </c>
      <c r="F2" s="194"/>
      <c r="G2" s="194"/>
      <c r="H2" s="194"/>
      <c r="I2" s="194"/>
      <c r="J2" s="194"/>
    </row>
    <row r="3" spans="2:29" ht="15" thickTop="1" x14ac:dyDescent="0.3">
      <c r="E3" s="195" t="s">
        <v>48</v>
      </c>
      <c r="F3" s="196"/>
      <c r="G3" s="197"/>
      <c r="H3" s="198" t="s">
        <v>49</v>
      </c>
      <c r="I3" s="196"/>
      <c r="J3" s="196"/>
    </row>
    <row r="4" spans="2:29" ht="41.4" x14ac:dyDescent="0.3">
      <c r="B4" s="34"/>
      <c r="C4" s="34"/>
      <c r="D4" s="18"/>
      <c r="E4" s="19" t="s">
        <v>43</v>
      </c>
      <c r="F4" s="20" t="s">
        <v>44</v>
      </c>
      <c r="G4" s="21" t="s">
        <v>47</v>
      </c>
      <c r="H4" s="22" t="s">
        <v>45</v>
      </c>
      <c r="I4" s="20" t="s">
        <v>44</v>
      </c>
      <c r="J4" s="21" t="s">
        <v>47</v>
      </c>
    </row>
    <row r="5" spans="2:29" x14ac:dyDescent="0.3">
      <c r="B5" s="34"/>
      <c r="C5" s="34"/>
      <c r="D5" s="18"/>
      <c r="E5" s="25" t="s">
        <v>19</v>
      </c>
      <c r="F5" s="23">
        <v>1</v>
      </c>
      <c r="G5" s="24">
        <v>21</v>
      </c>
      <c r="H5" s="25" t="s">
        <v>29</v>
      </c>
      <c r="I5" s="23">
        <v>1</v>
      </c>
      <c r="J5" s="24">
        <v>10</v>
      </c>
      <c r="W5" s="39"/>
      <c r="X5" s="39"/>
      <c r="Y5" s="39"/>
      <c r="Z5" s="39"/>
      <c r="AA5" s="39"/>
      <c r="AB5" s="39"/>
      <c r="AC5" s="39"/>
    </row>
    <row r="6" spans="2:29" x14ac:dyDescent="0.3">
      <c r="B6" s="34"/>
      <c r="C6" s="34"/>
      <c r="D6" s="18"/>
      <c r="E6" s="25" t="s">
        <v>26</v>
      </c>
      <c r="F6" s="23">
        <v>1</v>
      </c>
      <c r="G6" s="24">
        <v>21</v>
      </c>
      <c r="H6" s="25" t="s">
        <v>20</v>
      </c>
      <c r="I6" s="23">
        <v>2</v>
      </c>
      <c r="J6" s="24">
        <v>9</v>
      </c>
      <c r="W6" s="41"/>
      <c r="X6" s="41"/>
      <c r="Y6" s="41"/>
      <c r="Z6" s="41"/>
      <c r="AA6" s="41"/>
      <c r="AB6" s="41"/>
      <c r="AC6" s="41"/>
    </row>
    <row r="7" spans="2:29" x14ac:dyDescent="0.3">
      <c r="B7" s="34"/>
      <c r="C7" s="34"/>
      <c r="D7" s="18"/>
      <c r="E7" s="25" t="s">
        <v>28</v>
      </c>
      <c r="F7" s="23">
        <v>3</v>
      </c>
      <c r="G7" s="24">
        <v>20</v>
      </c>
      <c r="H7" s="25" t="s">
        <v>26</v>
      </c>
      <c r="I7" s="23">
        <v>2</v>
      </c>
      <c r="J7" s="24">
        <v>9</v>
      </c>
    </row>
    <row r="8" spans="2:29" x14ac:dyDescent="0.3">
      <c r="B8" s="34"/>
      <c r="C8" s="34"/>
      <c r="D8" s="18"/>
      <c r="E8" s="25" t="s">
        <v>29</v>
      </c>
      <c r="F8" s="23">
        <v>3</v>
      </c>
      <c r="G8" s="24">
        <v>20</v>
      </c>
      <c r="H8" s="25" t="s">
        <v>19</v>
      </c>
      <c r="I8" s="23">
        <v>4</v>
      </c>
      <c r="J8" s="24">
        <v>8</v>
      </c>
    </row>
    <row r="9" spans="2:29" x14ac:dyDescent="0.3">
      <c r="B9" s="34"/>
      <c r="C9" s="34"/>
      <c r="D9" s="18"/>
      <c r="E9" s="25" t="s">
        <v>27</v>
      </c>
      <c r="F9" s="23">
        <v>5</v>
      </c>
      <c r="G9" s="24">
        <v>19</v>
      </c>
      <c r="H9" s="25" t="s">
        <v>30</v>
      </c>
      <c r="I9" s="23">
        <v>4</v>
      </c>
      <c r="J9" s="24">
        <v>8</v>
      </c>
    </row>
    <row r="10" spans="2:29" x14ac:dyDescent="0.3">
      <c r="B10" s="34"/>
      <c r="C10" s="34"/>
      <c r="D10" s="18"/>
      <c r="E10" s="25" t="s">
        <v>20</v>
      </c>
      <c r="F10" s="23">
        <v>6</v>
      </c>
      <c r="G10" s="24">
        <v>17</v>
      </c>
      <c r="H10" s="25" t="s">
        <v>25</v>
      </c>
      <c r="I10" s="23">
        <v>6</v>
      </c>
      <c r="J10" s="24">
        <v>7</v>
      </c>
    </row>
    <row r="11" spans="2:29" x14ac:dyDescent="0.3">
      <c r="B11" s="34"/>
      <c r="C11" s="34"/>
      <c r="D11" s="18"/>
      <c r="E11" s="25" t="s">
        <v>25</v>
      </c>
      <c r="F11" s="23">
        <v>6</v>
      </c>
      <c r="G11" s="24">
        <v>17</v>
      </c>
      <c r="H11" s="25" t="s">
        <v>27</v>
      </c>
      <c r="I11" s="23">
        <v>6</v>
      </c>
      <c r="J11" s="24">
        <v>7</v>
      </c>
    </row>
    <row r="12" spans="2:29" x14ac:dyDescent="0.3">
      <c r="B12" s="34"/>
      <c r="C12" s="34"/>
      <c r="D12" s="18"/>
      <c r="E12" s="25" t="s">
        <v>46</v>
      </c>
      <c r="F12" s="23">
        <v>8</v>
      </c>
      <c r="G12" s="24">
        <v>15</v>
      </c>
      <c r="H12" s="25" t="s">
        <v>46</v>
      </c>
      <c r="I12" s="23">
        <v>8</v>
      </c>
      <c r="J12" s="24">
        <v>6</v>
      </c>
    </row>
    <row r="13" spans="2:29" x14ac:dyDescent="0.3">
      <c r="B13" s="34"/>
      <c r="C13" s="34"/>
      <c r="D13" s="18"/>
      <c r="E13" s="25" t="s">
        <v>30</v>
      </c>
      <c r="F13" s="23">
        <v>9</v>
      </c>
      <c r="G13" s="24">
        <v>13</v>
      </c>
      <c r="H13" s="25" t="s">
        <v>28</v>
      </c>
      <c r="I13" s="23">
        <v>8</v>
      </c>
      <c r="J13" s="24">
        <v>6</v>
      </c>
      <c r="W13" s="33"/>
      <c r="X13" s="33"/>
      <c r="Y13" s="33"/>
      <c r="Z13" s="33"/>
      <c r="AA13" s="33"/>
      <c r="AB13" s="33"/>
      <c r="AC13" s="33"/>
    </row>
    <row r="14" spans="2:29" x14ac:dyDescent="0.3">
      <c r="B14" s="34"/>
      <c r="C14" s="34"/>
      <c r="D14" s="38"/>
      <c r="E14" s="39"/>
      <c r="F14" s="33"/>
      <c r="G14" s="33"/>
      <c r="H14" s="40"/>
      <c r="I14" s="33"/>
      <c r="J14" s="33"/>
      <c r="W14" s="42"/>
      <c r="X14" s="42"/>
      <c r="Y14" s="42"/>
      <c r="Z14" s="42"/>
      <c r="AA14" s="42"/>
      <c r="AB14" s="42"/>
      <c r="AC14" s="42"/>
    </row>
    <row r="15" spans="2:29" x14ac:dyDescent="0.3">
      <c r="B15" s="34"/>
      <c r="C15" s="34"/>
      <c r="D15" s="34"/>
      <c r="E15" s="33"/>
      <c r="F15" s="35"/>
      <c r="G15" s="36"/>
      <c r="H15" s="33"/>
      <c r="I15" s="35"/>
      <c r="J15" s="36"/>
      <c r="K15" s="37"/>
    </row>
    <row r="16" spans="2:29" x14ac:dyDescent="0.3">
      <c r="B16" s="34"/>
      <c r="C16" s="34"/>
      <c r="D16" s="34"/>
      <c r="E16" s="33"/>
      <c r="F16" s="35"/>
      <c r="G16" s="36"/>
      <c r="H16" s="33"/>
      <c r="I16" s="35"/>
      <c r="J16" s="36"/>
      <c r="K16" s="37"/>
    </row>
    <row r="17" spans="2:29" x14ac:dyDescent="0.3">
      <c r="B17" s="33"/>
      <c r="C17" s="34"/>
      <c r="D17" s="34"/>
      <c r="E17" s="33"/>
      <c r="F17" s="35"/>
      <c r="G17" s="36"/>
      <c r="H17" s="33"/>
      <c r="I17" s="35"/>
      <c r="J17" s="36"/>
      <c r="K17" s="37"/>
      <c r="W17" s="26"/>
      <c r="X17" s="26"/>
      <c r="Y17" s="26"/>
      <c r="Z17" s="26"/>
      <c r="AA17" s="26"/>
      <c r="AB17" s="26"/>
      <c r="AC17" s="26"/>
    </row>
    <row r="18" spans="2:29" x14ac:dyDescent="0.3">
      <c r="B18" s="33"/>
      <c r="C18" s="34"/>
      <c r="D18" s="34"/>
      <c r="E18" s="33"/>
      <c r="F18" s="35"/>
      <c r="G18" s="36"/>
      <c r="H18" s="33"/>
      <c r="I18" s="35"/>
      <c r="J18" s="36"/>
      <c r="K18" s="37"/>
      <c r="W18" s="27"/>
      <c r="X18" s="27"/>
      <c r="Y18" s="27"/>
      <c r="Z18" s="27"/>
      <c r="AA18" s="27"/>
      <c r="AB18" s="27"/>
      <c r="AC18" s="27"/>
    </row>
    <row r="19" spans="2:29" ht="15" thickBot="1" x14ac:dyDescent="0.35">
      <c r="B19" s="33"/>
      <c r="C19" s="34"/>
      <c r="D19" s="34"/>
      <c r="E19" s="193" t="s">
        <v>52</v>
      </c>
      <c r="F19" s="194"/>
      <c r="G19" s="194"/>
      <c r="H19" s="194"/>
      <c r="I19" s="194"/>
      <c r="J19" s="194"/>
      <c r="K19" s="37"/>
    </row>
    <row r="20" spans="2:29" ht="15" thickTop="1" x14ac:dyDescent="0.3">
      <c r="B20" s="33"/>
      <c r="C20" s="34"/>
      <c r="D20" s="34"/>
      <c r="E20" s="195" t="s">
        <v>48</v>
      </c>
      <c r="F20" s="196"/>
      <c r="G20" s="197"/>
      <c r="H20" s="198" t="s">
        <v>49</v>
      </c>
      <c r="I20" s="196"/>
      <c r="J20" s="196"/>
      <c r="K20" s="37"/>
      <c r="V20" s="26"/>
      <c r="W20" s="27"/>
    </row>
    <row r="21" spans="2:29" ht="41.4" x14ac:dyDescent="0.3">
      <c r="B21" s="33"/>
      <c r="C21" s="34"/>
      <c r="D21" s="34"/>
      <c r="E21" s="19" t="s">
        <v>43</v>
      </c>
      <c r="F21" s="20" t="s">
        <v>44</v>
      </c>
      <c r="G21" s="21" t="s">
        <v>47</v>
      </c>
      <c r="H21" s="22" t="s">
        <v>45</v>
      </c>
      <c r="I21" s="20" t="s">
        <v>44</v>
      </c>
      <c r="J21" s="21" t="s">
        <v>47</v>
      </c>
      <c r="K21" s="37"/>
      <c r="V21" s="26"/>
      <c r="W21" s="27"/>
    </row>
    <row r="22" spans="2:29" x14ac:dyDescent="0.3">
      <c r="B22" s="37"/>
      <c r="C22" s="37"/>
      <c r="D22" s="37"/>
      <c r="E22" s="25" t="s">
        <v>19</v>
      </c>
      <c r="F22" s="23">
        <f>RANK(G22,$G$22:$G$30,0)</f>
        <v>1</v>
      </c>
      <c r="G22" s="24">
        <v>21</v>
      </c>
      <c r="H22" s="25" t="s">
        <v>19</v>
      </c>
      <c r="I22" s="23">
        <f>RANK(J22,$J$22:$J$30,0)</f>
        <v>4</v>
      </c>
      <c r="J22" s="24">
        <v>8</v>
      </c>
      <c r="K22" s="37"/>
      <c r="V22" s="26"/>
      <c r="W22" s="27"/>
    </row>
    <row r="23" spans="2:29" x14ac:dyDescent="0.3">
      <c r="B23" s="37"/>
      <c r="C23" s="37"/>
      <c r="D23" s="37"/>
      <c r="E23" s="25" t="s">
        <v>20</v>
      </c>
      <c r="F23" s="23">
        <f t="shared" ref="F23:F30" si="0">RANK(G23,$G$22:$G$30,0)</f>
        <v>6</v>
      </c>
      <c r="G23" s="24">
        <v>17</v>
      </c>
      <c r="H23" s="25" t="s">
        <v>20</v>
      </c>
      <c r="I23" s="23">
        <f t="shared" ref="I23:I30" si="1">RANK(J23,$J$22:$J$30,0)</f>
        <v>2</v>
      </c>
      <c r="J23" s="24">
        <v>9</v>
      </c>
      <c r="K23" s="37"/>
      <c r="V23" s="26"/>
      <c r="W23" s="27"/>
    </row>
    <row r="24" spans="2:29" x14ac:dyDescent="0.3">
      <c r="E24" s="25" t="s">
        <v>46</v>
      </c>
      <c r="F24" s="23">
        <f t="shared" si="0"/>
        <v>8</v>
      </c>
      <c r="G24" s="24">
        <v>15</v>
      </c>
      <c r="H24" s="25" t="s">
        <v>46</v>
      </c>
      <c r="I24" s="23">
        <f t="shared" si="1"/>
        <v>8</v>
      </c>
      <c r="J24" s="24">
        <v>6</v>
      </c>
      <c r="V24" s="26"/>
      <c r="W24" s="27"/>
    </row>
    <row r="25" spans="2:29" x14ac:dyDescent="0.3">
      <c r="E25" s="25" t="s">
        <v>25</v>
      </c>
      <c r="F25" s="23">
        <f t="shared" si="0"/>
        <v>6</v>
      </c>
      <c r="G25" s="24">
        <v>17</v>
      </c>
      <c r="H25" s="25" t="s">
        <v>25</v>
      </c>
      <c r="I25" s="23">
        <f t="shared" si="1"/>
        <v>6</v>
      </c>
      <c r="J25" s="24">
        <v>7</v>
      </c>
      <c r="V25" s="26"/>
      <c r="W25" s="27"/>
    </row>
    <row r="26" spans="2:29" x14ac:dyDescent="0.3">
      <c r="E26" s="25" t="s">
        <v>26</v>
      </c>
      <c r="F26" s="23">
        <f t="shared" si="0"/>
        <v>1</v>
      </c>
      <c r="G26" s="24">
        <v>21</v>
      </c>
      <c r="H26" s="25" t="s">
        <v>26</v>
      </c>
      <c r="I26" s="23">
        <f t="shared" si="1"/>
        <v>2</v>
      </c>
      <c r="J26" s="24">
        <v>9</v>
      </c>
      <c r="V26" s="26"/>
      <c r="W26" s="27"/>
    </row>
    <row r="27" spans="2:29" x14ac:dyDescent="0.3">
      <c r="E27" s="25" t="s">
        <v>27</v>
      </c>
      <c r="F27" s="23">
        <f t="shared" si="0"/>
        <v>5</v>
      </c>
      <c r="G27" s="24">
        <v>19</v>
      </c>
      <c r="H27" s="25" t="s">
        <v>27</v>
      </c>
      <c r="I27" s="23">
        <f t="shared" si="1"/>
        <v>6</v>
      </c>
      <c r="J27" s="24">
        <v>7</v>
      </c>
      <c r="M27" s="28"/>
      <c r="N27" s="28"/>
      <c r="O27" s="28"/>
      <c r="P27" s="28"/>
      <c r="Q27" s="28"/>
      <c r="R27" s="28"/>
      <c r="V27" s="26"/>
      <c r="W27" s="27"/>
    </row>
    <row r="28" spans="2:29" x14ac:dyDescent="0.3">
      <c r="E28" s="25" t="s">
        <v>28</v>
      </c>
      <c r="F28" s="23">
        <f t="shared" si="0"/>
        <v>3</v>
      </c>
      <c r="G28" s="24">
        <v>20</v>
      </c>
      <c r="H28" s="25" t="s">
        <v>28</v>
      </c>
      <c r="I28" s="23">
        <f t="shared" si="1"/>
        <v>8</v>
      </c>
      <c r="J28" s="24">
        <v>6</v>
      </c>
      <c r="M28" s="29"/>
      <c r="N28" s="30"/>
      <c r="O28" s="30"/>
      <c r="P28" s="29"/>
      <c r="Q28" s="30"/>
      <c r="R28" s="30"/>
      <c r="V28" s="26"/>
      <c r="W28" s="27"/>
    </row>
    <row r="29" spans="2:29" x14ac:dyDescent="0.3">
      <c r="E29" s="25" t="s">
        <v>29</v>
      </c>
      <c r="F29" s="23">
        <f t="shared" si="0"/>
        <v>3</v>
      </c>
      <c r="G29" s="24">
        <v>20</v>
      </c>
      <c r="H29" s="25" t="s">
        <v>29</v>
      </c>
      <c r="I29" s="23">
        <f t="shared" si="1"/>
        <v>1</v>
      </c>
      <c r="J29" s="24">
        <v>10</v>
      </c>
      <c r="M29" s="29"/>
      <c r="N29" s="31"/>
      <c r="O29" s="32"/>
      <c r="P29" s="29"/>
      <c r="Q29" s="31"/>
      <c r="R29" s="32"/>
      <c r="V29" s="26"/>
      <c r="W29" s="27"/>
    </row>
    <row r="30" spans="2:29" x14ac:dyDescent="0.3">
      <c r="E30" s="25" t="s">
        <v>30</v>
      </c>
      <c r="F30" s="23">
        <f t="shared" si="0"/>
        <v>9</v>
      </c>
      <c r="G30" s="24">
        <v>13</v>
      </c>
      <c r="H30" s="25" t="s">
        <v>30</v>
      </c>
      <c r="I30" s="23">
        <f t="shared" si="1"/>
        <v>4</v>
      </c>
      <c r="J30" s="24">
        <v>8</v>
      </c>
      <c r="V30" s="26"/>
      <c r="W30" s="27"/>
    </row>
    <row r="31" spans="2:29" x14ac:dyDescent="0.3">
      <c r="V31" s="26"/>
      <c r="W31" s="27"/>
    </row>
    <row r="32" spans="2:29" x14ac:dyDescent="0.3">
      <c r="V32" s="26"/>
      <c r="W32" s="27"/>
    </row>
    <row r="33" spans="5:23" x14ac:dyDescent="0.3">
      <c r="V33" s="26"/>
      <c r="W33" s="27"/>
    </row>
    <row r="34" spans="5:23" x14ac:dyDescent="0.3">
      <c r="V34" s="26"/>
      <c r="W34" s="27"/>
    </row>
    <row r="35" spans="5:23" x14ac:dyDescent="0.3">
      <c r="V35" s="26"/>
      <c r="W35" s="27"/>
    </row>
    <row r="36" spans="5:23" x14ac:dyDescent="0.3">
      <c r="E36" s="18"/>
      <c r="F36" s="18"/>
      <c r="G36" s="18"/>
      <c r="H36" s="18"/>
      <c r="V36" s="26"/>
      <c r="W36" s="27"/>
    </row>
    <row r="37" spans="5:23" x14ac:dyDescent="0.3">
      <c r="E37" s="18"/>
      <c r="F37" s="18"/>
      <c r="G37" s="18"/>
      <c r="H37" s="18"/>
    </row>
    <row r="38" spans="5:23" x14ac:dyDescent="0.3">
      <c r="E38" s="18"/>
      <c r="F38" s="18"/>
      <c r="G38" s="18"/>
      <c r="H38" s="18"/>
    </row>
    <row r="39" spans="5:23" x14ac:dyDescent="0.3">
      <c r="E39" s="18"/>
      <c r="F39" s="18"/>
      <c r="G39" s="18"/>
      <c r="H39" s="18"/>
    </row>
    <row r="40" spans="5:23" x14ac:dyDescent="0.3">
      <c r="E40" s="18"/>
      <c r="F40" s="18"/>
      <c r="G40" s="18"/>
      <c r="H40" s="18"/>
    </row>
    <row r="41" spans="5:23" x14ac:dyDescent="0.3">
      <c r="E41" s="18"/>
      <c r="F41" s="18"/>
      <c r="G41" s="18"/>
      <c r="H41" s="18"/>
    </row>
    <row r="42" spans="5:23" x14ac:dyDescent="0.3">
      <c r="E42" s="18"/>
      <c r="F42" s="18"/>
      <c r="G42" s="18"/>
      <c r="H42" s="18"/>
    </row>
    <row r="43" spans="5:23" x14ac:dyDescent="0.3">
      <c r="E43" s="18"/>
      <c r="F43" s="18"/>
      <c r="G43" s="18"/>
      <c r="H43" s="18"/>
    </row>
    <row r="44" spans="5:23" x14ac:dyDescent="0.3">
      <c r="E44" s="18"/>
      <c r="F44" s="18"/>
      <c r="G44" s="18"/>
      <c r="H44" s="18"/>
    </row>
    <row r="45" spans="5:23" x14ac:dyDescent="0.3">
      <c r="E45" s="18"/>
      <c r="F45" s="18"/>
      <c r="G45" s="18"/>
      <c r="H45" s="18"/>
    </row>
    <row r="46" spans="5:23" x14ac:dyDescent="0.3">
      <c r="E46" s="18"/>
      <c r="F46" s="18"/>
      <c r="G46" s="18"/>
      <c r="H46" s="18"/>
    </row>
    <row r="47" spans="5:23" x14ac:dyDescent="0.3">
      <c r="E47" s="18"/>
      <c r="F47" s="18"/>
      <c r="G47" s="18"/>
      <c r="H47" s="18"/>
    </row>
    <row r="48" spans="5:23" x14ac:dyDescent="0.3">
      <c r="E48" s="18"/>
      <c r="F48" s="18"/>
      <c r="G48" s="18"/>
      <c r="H48" s="18"/>
    </row>
    <row r="49" spans="5:8" x14ac:dyDescent="0.3">
      <c r="E49" s="18"/>
      <c r="F49" s="18"/>
      <c r="G49" s="18"/>
      <c r="H49" s="18"/>
    </row>
    <row r="50" spans="5:8" x14ac:dyDescent="0.3">
      <c r="E50" s="18"/>
      <c r="F50" s="18"/>
      <c r="G50" s="18"/>
      <c r="H50" s="18"/>
    </row>
    <row r="51" spans="5:8" x14ac:dyDescent="0.3">
      <c r="E51" s="18"/>
      <c r="F51" s="18"/>
      <c r="G51" s="18"/>
      <c r="H51" s="18"/>
    </row>
    <row r="52" spans="5:8" x14ac:dyDescent="0.3">
      <c r="E52" s="18"/>
      <c r="F52" s="18"/>
      <c r="G52" s="18"/>
      <c r="H52" s="18"/>
    </row>
    <row r="53" spans="5:8" x14ac:dyDescent="0.3">
      <c r="E53" s="18"/>
      <c r="F53" s="18"/>
      <c r="G53" s="18"/>
      <c r="H53" s="18"/>
    </row>
  </sheetData>
  <sortState xmlns:xlrd2="http://schemas.microsoft.com/office/spreadsheetml/2017/richdata2" ref="H5:J13">
    <sortCondition ref="I5:I13"/>
  </sortState>
  <mergeCells count="6">
    <mergeCell ref="E2:J2"/>
    <mergeCell ref="E3:G3"/>
    <mergeCell ref="H3:J3"/>
    <mergeCell ref="E19:J19"/>
    <mergeCell ref="E20:G20"/>
    <mergeCell ref="H20:J2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2020-09-21T10:37:37Z</cp:lastPrinted>
  <dcterms:created xsi:type="dcterms:W3CDTF">2015-11-30T08:35:39Z</dcterms:created>
  <dcterms:modified xsi:type="dcterms:W3CDTF">2020-09-21T10:41:48Z</dcterms:modified>
</cp:coreProperties>
</file>