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14400" windowHeight="11115" tabRatio="709" activeTab="2"/>
  </bookViews>
  <sheets>
    <sheet name="Interanual " sheetId="4" r:id="rId1"/>
    <sheet name="Mensual o trimestral" sheetId="3" r:id="rId2"/>
    <sheet name="Resumen" sheetId="8" r:id="rId3"/>
  </sheets>
  <definedNames>
    <definedName name="_xlnm._FilterDatabase" localSheetId="0" hidden="1">'Interanual '!$C$8:$AK$40</definedName>
    <definedName name="_xlnm._FilterDatabase" localSheetId="1" hidden="1">'Mensual o trimestral'!$C$8:$AK$37</definedName>
    <definedName name="_xlnm._FilterDatabase" localSheetId="2" hidden="1">Resumen!#REF!</definedName>
  </definedNames>
  <calcPr calcId="162913"/>
</workbook>
</file>

<file path=xl/calcChain.xml><?xml version="1.0" encoding="utf-8"?>
<calcChain xmlns="http://schemas.openxmlformats.org/spreadsheetml/2006/main">
  <c r="H47" i="8" l="1"/>
  <c r="H46" i="8"/>
  <c r="H45" i="8"/>
  <c r="H43" i="8"/>
  <c r="H42" i="8"/>
  <c r="H41" i="8"/>
  <c r="H40" i="8"/>
  <c r="H39" i="8"/>
  <c r="H38" i="8"/>
  <c r="H37" i="8"/>
  <c r="H36" i="8"/>
  <c r="H35" i="8"/>
  <c r="H34" i="8"/>
  <c r="H33" i="8"/>
  <c r="H44" i="8"/>
  <c r="H48" i="8"/>
  <c r="H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32" i="8"/>
  <c r="G32" i="8" l="1"/>
  <c r="D42" i="8"/>
  <c r="D46" i="8"/>
  <c r="D32" i="8"/>
  <c r="G33" i="8"/>
  <c r="G41" i="8"/>
  <c r="G34" i="8"/>
  <c r="G42" i="8"/>
  <c r="G43" i="8"/>
  <c r="G37" i="8"/>
  <c r="G46" i="8"/>
  <c r="G38" i="8"/>
  <c r="G47" i="8"/>
  <c r="G48" i="8"/>
  <c r="G35" i="8"/>
  <c r="G39" i="8"/>
  <c r="G44" i="8"/>
  <c r="G36" i="8"/>
  <c r="G40" i="8"/>
  <c r="G45" i="8"/>
  <c r="D47" i="8"/>
  <c r="D43" i="8"/>
  <c r="D39" i="8"/>
  <c r="D35" i="8"/>
  <c r="D38" i="8"/>
  <c r="D34" i="8"/>
  <c r="D45" i="8"/>
  <c r="D41" i="8"/>
  <c r="D37" i="8"/>
  <c r="D33" i="8"/>
  <c r="D48" i="8"/>
  <c r="D44" i="8"/>
  <c r="D40" i="8"/>
  <c r="D36" i="8"/>
</calcChain>
</file>

<file path=xl/sharedStrings.xml><?xml version="1.0" encoding="utf-8"?>
<sst xmlns="http://schemas.openxmlformats.org/spreadsheetml/2006/main" count="314" uniqueCount="75">
  <si>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</si>
  <si>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</si>
  <si>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</si>
  <si>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</si>
  <si>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</si>
  <si>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</si>
  <si>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</si>
  <si>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</si>
  <si>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</si>
  <si>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</si>
  <si>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</si>
  <si>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</si>
  <si>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M. Laboral (T. Paro)</t>
  </si>
  <si>
    <t>M. Laboral (T. Empleo)</t>
  </si>
  <si>
    <t>M. Laboral (Afiliados S.S.)</t>
  </si>
  <si>
    <t>MATRICULACIONES (Totales)</t>
  </si>
  <si>
    <t>Índice Vivienda Nueva</t>
  </si>
  <si>
    <t>Índice Vivienda Segunda Mano</t>
  </si>
  <si>
    <t>Índice Cifra Negocios Sector Servicios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</si>
  <si>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</si>
  <si>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</si>
  <si>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</si>
  <si>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</si>
  <si>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</si>
  <si>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</si>
  <si>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</si>
  <si>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</si>
  <si>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</si>
  <si>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</si>
  <si>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</si>
  <si>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</si>
  <si>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TRANSPORTE (Aéreo Pasajeros)</t>
  </si>
  <si>
    <t>TRANSPORTE (Aéreo Operaciones)</t>
  </si>
  <si>
    <t>Índice de comercio minorista</t>
  </si>
  <si>
    <t>COMERCIO EXTERIOR (Exportaciones)</t>
  </si>
  <si>
    <t>COMERCIO EXTERIOR (Importaciones)</t>
  </si>
  <si>
    <t>Deuda AAPP</t>
  </si>
  <si>
    <t>Deuda empresas públicas</t>
  </si>
  <si>
    <t>EMPRESAS  (Total)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</si>
  <si>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</si>
  <si>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</si>
  <si>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</si>
  <si>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</si>
  <si>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</si>
  <si>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</si>
  <si>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</si>
  <si>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</si>
  <si>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</si>
  <si>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</si>
  <si>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</si>
  <si>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POBLACIÓN</t>
  </si>
  <si>
    <t>Índice de Producción Industrial</t>
  </si>
  <si>
    <t>TRANSPORTE (Aéreo Mercancías)</t>
  </si>
  <si>
    <t>ÍNDICES</t>
  </si>
  <si>
    <t>En caso de igualdad, se asigna el mismo rango.</t>
  </si>
  <si>
    <t xml:space="preserve">      Ordenado por el ranking</t>
  </si>
  <si>
    <t>sobre 32 variables</t>
  </si>
  <si>
    <t>Interanual/Anual</t>
  </si>
  <si>
    <t>Ranking</t>
  </si>
  <si>
    <t>Nº variables  mejores/iguales a España</t>
  </si>
  <si>
    <t>Trimestral/Mensual</t>
  </si>
  <si>
    <t>Ordenado alfabéticamente</t>
  </si>
  <si>
    <t>sobre 29 variables</t>
  </si>
  <si>
    <t>OBSERVATORIO ECONOMICO CYL</t>
  </si>
  <si>
    <t xml:space="preserve">OBSERVATORIO ECONOMICO CYL </t>
  </si>
  <si>
    <t>COMPARATIVA ESPAÑA-COMUNIDADES</t>
  </si>
  <si>
    <t xml:space="preserve"> (Trimestral/Mensual)</t>
  </si>
  <si>
    <t xml:space="preserve"> (Anual /Interanual)</t>
  </si>
  <si>
    <t>TRIMESTRE</t>
  </si>
  <si>
    <t>M. Laboral (T. Actividad)</t>
  </si>
  <si>
    <t>4º</t>
  </si>
  <si>
    <t>A 1 de julio de 2019</t>
  </si>
  <si>
    <t>-</t>
  </si>
  <si>
    <t>4º T 2019</t>
  </si>
  <si>
    <r>
      <t>3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</si>
</sst>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538DD5"/>
      <name val="Calibri"/>
      <family val="2"/>
    </font>
    <font>
      <b/>
      <vertAlign val="superscript"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6933C"/>
        <bgColor rgb="FF000000"/>
      </patternFill>
    </fill>
    <fill>
      <patternFill patternType="solid">
        <fgColor rgb="FF00B050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3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13" fillId="0" borderId="0" xfId="0" applyFont="1" applyFill="1"/>
    <xf numFmtId="2" fontId="1" fillId="8" borderId="0" xfId="0" applyNumberFormat="1" applyFont="1" applyFill="1" applyAlignment="1">
      <alignment horizontal="center"/>
    </xf>
    <xf numFmtId="0" fontId="2" fillId="0" borderId="0" xfId="0" applyFont="1"/>
    <xf numFmtId="0" fontId="14" fillId="0" borderId="0" xfId="0" applyFont="1"/>
    <xf numFmtId="1" fontId="13" fillId="6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0" fontId="5" fillId="11" borderId="8" xfId="1" applyNumberFormat="1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/>
    </xf>
    <xf numFmtId="10" fontId="5" fillId="11" borderId="10" xfId="1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/>
    </xf>
    <xf numFmtId="10" fontId="5" fillId="11" borderId="11" xfId="1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/>
    </xf>
    <xf numFmtId="0" fontId="3" fillId="12" borderId="12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/>
    </xf>
    <xf numFmtId="0" fontId="9" fillId="2" borderId="8" xfId="0" applyFont="1" applyFill="1" applyBorder="1"/>
    <xf numFmtId="0" fontId="17" fillId="0" borderId="8" xfId="0" applyFont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9" fillId="13" borderId="8" xfId="0" applyFont="1" applyFill="1" applyBorder="1"/>
    <xf numFmtId="0" fontId="9" fillId="13" borderId="8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2" fontId="1" fillId="5" borderId="0" xfId="0" applyNumberFormat="1" applyFont="1" applyFill="1" applyAlignment="1"/>
    <xf numFmtId="10" fontId="16" fillId="11" borderId="11" xfId="0" applyNumberFormat="1" applyFont="1" applyFill="1" applyBorder="1" applyAlignment="1">
      <alignment horizontal="center" vertical="center"/>
    </xf>
    <xf numFmtId="1" fontId="7" fillId="10" borderId="10" xfId="0" applyNumberFormat="1" applyFont="1" applyFill="1" applyBorder="1" applyAlignment="1">
      <alignment horizontal="center"/>
    </xf>
    <xf numFmtId="1" fontId="7" fillId="10" borderId="8" xfId="0" applyNumberFormat="1" applyFont="1" applyFill="1" applyBorder="1" applyAlignment="1">
      <alignment horizontal="center"/>
    </xf>
    <xf numFmtId="1" fontId="19" fillId="10" borderId="10" xfId="0" applyNumberFormat="1" applyFont="1" applyFill="1" applyBorder="1" applyAlignment="1">
      <alignment horizontal="center"/>
    </xf>
    <xf numFmtId="1" fontId="19" fillId="10" borderId="8" xfId="0" applyNumberFormat="1" applyFont="1" applyFill="1" applyBorder="1" applyAlignment="1">
      <alignment horizontal="center"/>
    </xf>
    <xf numFmtId="2" fontId="1" fillId="5" borderId="0" xfId="0" applyNumberFormat="1" applyFont="1" applyFill="1" applyAlignment="1">
      <alignment horizontal="center"/>
    </xf>
    <xf numFmtId="0" fontId="5" fillId="7" borderId="18" xfId="0" applyFont="1" applyFill="1" applyBorder="1" applyAlignment="1">
      <alignment vertical="center"/>
    </xf>
    <xf numFmtId="0" fontId="5" fillId="6" borderId="20" xfId="0" applyFont="1" applyFill="1" applyBorder="1" applyAlignment="1">
      <alignment vertical="center"/>
    </xf>
    <xf numFmtId="10" fontId="5" fillId="11" borderId="21" xfId="1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/>
    </xf>
    <xf numFmtId="0" fontId="5" fillId="7" borderId="22" xfId="0" applyFont="1" applyFill="1" applyBorder="1" applyAlignment="1">
      <alignment vertical="center"/>
    </xf>
    <xf numFmtId="0" fontId="5" fillId="6" borderId="22" xfId="0" applyFont="1" applyFill="1" applyBorder="1" applyAlignment="1">
      <alignment vertical="center"/>
    </xf>
    <xf numFmtId="0" fontId="5" fillId="7" borderId="23" xfId="0" applyFont="1" applyFill="1" applyBorder="1" applyAlignment="1">
      <alignment vertical="center"/>
    </xf>
    <xf numFmtId="0" fontId="5" fillId="6" borderId="18" xfId="0" applyFont="1" applyFill="1" applyBorder="1" applyAlignment="1">
      <alignment vertical="center"/>
    </xf>
    <xf numFmtId="0" fontId="5" fillId="7" borderId="20" xfId="0" applyFont="1" applyFill="1" applyBorder="1" applyAlignment="1">
      <alignment vertical="center"/>
    </xf>
    <xf numFmtId="0" fontId="5" fillId="6" borderId="23" xfId="0" applyFont="1" applyFill="1" applyBorder="1" applyAlignment="1">
      <alignment vertical="center"/>
    </xf>
    <xf numFmtId="0" fontId="5" fillId="7" borderId="24" xfId="0" applyFont="1" applyFill="1" applyBorder="1" applyAlignment="1">
      <alignment vertical="center"/>
    </xf>
    <xf numFmtId="10" fontId="5" fillId="11" borderId="25" xfId="1" applyNumberFormat="1" applyFont="1" applyFill="1" applyBorder="1" applyAlignment="1">
      <alignment horizontal="center" vertical="center"/>
    </xf>
    <xf numFmtId="1" fontId="7" fillId="4" borderId="25" xfId="0" applyNumberFormat="1" applyFont="1" applyFill="1" applyBorder="1" applyAlignment="1">
      <alignment horizontal="center"/>
    </xf>
    <xf numFmtId="1" fontId="19" fillId="10" borderId="11" xfId="0" applyNumberFormat="1" applyFont="1" applyFill="1" applyBorder="1" applyAlignment="1">
      <alignment horizontal="center"/>
    </xf>
    <xf numFmtId="1" fontId="7" fillId="10" borderId="11" xfId="0" applyNumberFormat="1" applyFont="1" applyFill="1" applyBorder="1" applyAlignment="1">
      <alignment horizontal="center"/>
    </xf>
    <xf numFmtId="3" fontId="7" fillId="3" borderId="19" xfId="0" applyNumberFormat="1" applyFont="1" applyFill="1" applyBorder="1" applyAlignment="1">
      <alignment horizontal="center" vertical="center" wrapText="1"/>
    </xf>
    <xf numFmtId="1" fontId="19" fillId="10" borderId="21" xfId="0" applyNumberFormat="1" applyFont="1" applyFill="1" applyBorder="1" applyAlignment="1">
      <alignment horizontal="center"/>
    </xf>
    <xf numFmtId="1" fontId="7" fillId="10" borderId="21" xfId="0" applyNumberFormat="1" applyFont="1" applyFill="1" applyBorder="1" applyAlignment="1">
      <alignment horizontal="center"/>
    </xf>
    <xf numFmtId="3" fontId="7" fillId="3" borderId="26" xfId="0" applyNumberFormat="1" applyFont="1" applyFill="1" applyBorder="1" applyAlignment="1">
      <alignment horizontal="center"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7" fillId="3" borderId="27" xfId="0" applyNumberFormat="1" applyFont="1" applyFill="1" applyBorder="1" applyAlignment="1">
      <alignment horizontal="center" vertical="center" wrapText="1"/>
    </xf>
    <xf numFmtId="10" fontId="19" fillId="11" borderId="21" xfId="0" applyNumberFormat="1" applyFont="1" applyFill="1" applyBorder="1" applyAlignment="1">
      <alignment horizontal="center" vertical="center"/>
    </xf>
    <xf numFmtId="0" fontId="20" fillId="15" borderId="8" xfId="0" applyFont="1" applyFill="1" applyBorder="1" applyAlignment="1">
      <alignment horizontal="center"/>
    </xf>
    <xf numFmtId="0" fontId="21" fillId="15" borderId="8" xfId="0" applyFont="1" applyFill="1" applyBorder="1" applyAlignment="1">
      <alignment horizontal="center"/>
    </xf>
    <xf numFmtId="0" fontId="18" fillId="14" borderId="8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1" fontId="1" fillId="5" borderId="0" xfId="0" applyNumberFormat="1" applyFont="1" applyFill="1" applyAlignment="1">
      <alignment horizontal="center"/>
    </xf>
    <xf numFmtId="10" fontId="15" fillId="16" borderId="11" xfId="0" applyNumberFormat="1" applyFont="1" applyFill="1" applyBorder="1" applyAlignment="1">
      <alignment horizontal="center" vertical="center"/>
    </xf>
    <xf numFmtId="10" fontId="15" fillId="16" borderId="21" xfId="0" applyNumberFormat="1" applyFont="1" applyFill="1" applyBorder="1" applyAlignment="1">
      <alignment horizontal="center" vertical="center"/>
    </xf>
    <xf numFmtId="10" fontId="15" fillId="16" borderId="8" xfId="0" applyNumberFormat="1" applyFont="1" applyFill="1" applyBorder="1" applyAlignment="1">
      <alignment horizontal="center" vertical="center"/>
    </xf>
    <xf numFmtId="10" fontId="15" fillId="16" borderId="10" xfId="0" applyNumberFormat="1" applyFont="1" applyFill="1" applyBorder="1" applyAlignment="1">
      <alignment horizontal="center" vertical="center"/>
    </xf>
    <xf numFmtId="10" fontId="15" fillId="16" borderId="25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 wrapText="1"/>
    </xf>
    <xf numFmtId="1" fontId="7" fillId="3" borderId="11" xfId="0" applyNumberFormat="1" applyFont="1" applyFill="1" applyBorder="1" applyAlignment="1">
      <alignment horizontal="center"/>
    </xf>
    <xf numFmtId="1" fontId="7" fillId="3" borderId="10" xfId="0" applyNumberFormat="1" applyFont="1" applyFill="1" applyBorder="1" applyAlignment="1">
      <alignment horizontal="center"/>
    </xf>
    <xf numFmtId="1" fontId="7" fillId="3" borderId="25" xfId="0" applyNumberFormat="1" applyFont="1" applyFill="1" applyBorder="1" applyAlignment="1">
      <alignment horizontal="center"/>
    </xf>
    <xf numFmtId="1" fontId="7" fillId="3" borderId="21" xfId="0" applyNumberFormat="1" applyFont="1" applyFill="1" applyBorder="1" applyAlignment="1">
      <alignment horizontal="center"/>
    </xf>
    <xf numFmtId="17" fontId="5" fillId="7" borderId="10" xfId="0" applyNumberFormat="1" applyFont="1" applyFill="1" applyBorder="1" applyAlignment="1">
      <alignment horizontal="center" vertical="center"/>
    </xf>
    <xf numFmtId="0" fontId="5" fillId="7" borderId="11" xfId="0" applyNumberFormat="1" applyFont="1" applyFill="1" applyBorder="1" applyAlignment="1">
      <alignment horizontal="center" vertical="center"/>
    </xf>
    <xf numFmtId="17" fontId="5" fillId="6" borderId="10" xfId="0" applyNumberFormat="1" applyFont="1" applyFill="1" applyBorder="1" applyAlignment="1">
      <alignment horizontal="center" vertical="center"/>
    </xf>
    <xf numFmtId="0" fontId="7" fillId="6" borderId="11" xfId="0" applyNumberFormat="1" applyFont="1" applyFill="1" applyBorder="1" applyAlignment="1">
      <alignment horizontal="center" vertical="center"/>
    </xf>
    <xf numFmtId="17" fontId="7" fillId="7" borderId="11" xfId="0" applyNumberFormat="1" applyFont="1" applyFill="1" applyBorder="1" applyAlignment="1">
      <alignment horizontal="center" vertical="center"/>
    </xf>
    <xf numFmtId="17" fontId="5" fillId="6" borderId="21" xfId="0" applyNumberFormat="1" applyFont="1" applyFill="1" applyBorder="1" applyAlignment="1">
      <alignment horizontal="center" vertical="center"/>
    </xf>
    <xf numFmtId="17" fontId="5" fillId="7" borderId="8" xfId="0" applyNumberFormat="1" applyFont="1" applyFill="1" applyBorder="1" applyAlignment="1">
      <alignment horizontal="center" vertical="center"/>
    </xf>
    <xf numFmtId="17" fontId="5" fillId="7" borderId="21" xfId="0" applyNumberFormat="1" applyFont="1" applyFill="1" applyBorder="1" applyAlignment="1">
      <alignment horizontal="center" vertical="center"/>
    </xf>
    <xf numFmtId="17" fontId="5" fillId="6" borderId="8" xfId="0" applyNumberFormat="1" applyFont="1" applyFill="1" applyBorder="1" applyAlignment="1">
      <alignment horizontal="center" vertical="center"/>
    </xf>
    <xf numFmtId="17" fontId="5" fillId="7" borderId="11" xfId="0" applyNumberFormat="1" applyFont="1" applyFill="1" applyBorder="1" applyAlignment="1">
      <alignment horizontal="center" vertical="center"/>
    </xf>
    <xf numFmtId="17" fontId="5" fillId="6" borderId="11" xfId="0" applyNumberFormat="1" applyFont="1" applyFill="1" applyBorder="1" applyAlignment="1">
      <alignment horizontal="center" vertical="center"/>
    </xf>
    <xf numFmtId="17" fontId="7" fillId="7" borderId="21" xfId="0" applyNumberFormat="1" applyFont="1" applyFill="1" applyBorder="1" applyAlignment="1">
      <alignment horizontal="center" vertical="center"/>
    </xf>
    <xf numFmtId="17" fontId="7" fillId="6" borderId="8" xfId="0" applyNumberFormat="1" applyFont="1" applyFill="1" applyBorder="1" applyAlignment="1">
      <alignment horizontal="center" vertical="center"/>
    </xf>
    <xf numFmtId="17" fontId="7" fillId="7" borderId="8" xfId="0" applyNumberFormat="1" applyFont="1" applyFill="1" applyBorder="1" applyAlignment="1">
      <alignment horizontal="center" vertical="center"/>
    </xf>
    <xf numFmtId="17" fontId="7" fillId="6" borderId="21" xfId="0" applyNumberFormat="1" applyFont="1" applyFill="1" applyBorder="1" applyAlignment="1">
      <alignment horizontal="center" vertical="center"/>
    </xf>
    <xf numFmtId="0" fontId="5" fillId="6" borderId="21" xfId="0" applyNumberFormat="1" applyFont="1" applyFill="1" applyBorder="1" applyAlignment="1">
      <alignment horizontal="center" vertical="center"/>
    </xf>
    <xf numFmtId="0" fontId="5" fillId="6" borderId="8" xfId="0" applyNumberFormat="1" applyFont="1" applyFill="1" applyBorder="1" applyAlignment="1">
      <alignment horizontal="center" vertical="center"/>
    </xf>
    <xf numFmtId="17" fontId="5" fillId="7" borderId="25" xfId="0" applyNumberFormat="1" applyFont="1" applyFill="1" applyBorder="1" applyAlignment="1">
      <alignment horizontal="center" vertical="center"/>
    </xf>
    <xf numFmtId="17" fontId="7" fillId="7" borderId="10" xfId="0" applyNumberFormat="1" applyFont="1" applyFill="1" applyBorder="1" applyAlignment="1">
      <alignment horizontal="center" vertical="center"/>
    </xf>
    <xf numFmtId="17" fontId="7" fillId="6" borderId="10" xfId="0" applyNumberFormat="1" applyFont="1" applyFill="1" applyBorder="1" applyAlignment="1">
      <alignment horizontal="center" vertical="center"/>
    </xf>
    <xf numFmtId="0" fontId="7" fillId="6" borderId="10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/>
    </xf>
    <xf numFmtId="164" fontId="1" fillId="5" borderId="12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3" fillId="5" borderId="13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</cellXfs>
  <cellStyles count="2">
    <cellStyle name="Buena" xfId="1" builtinId="26"/>
    <cellStyle name="Normal" xfId="0" builtinId="0"/>
  </cellStyles>
  <dxfs count="63"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343747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68247" cy="438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501174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37505" cy="438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57150</xdr:rowOff>
    </xdr:from>
    <xdr:to>
      <xdr:col>5</xdr:col>
      <xdr:colOff>1322705</xdr:colOff>
      <xdr:row>2</xdr:row>
      <xdr:rowOff>114935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57150"/>
          <a:ext cx="6561455" cy="43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2"/>
  <sheetViews>
    <sheetView topLeftCell="A13" zoomScale="90" zoomScaleNormal="90" workbookViewId="0">
      <selection activeCell="W23" sqref="W23"/>
    </sheetView>
  </sheetViews>
  <sheetFormatPr baseColWidth="10" defaultRowHeight="15" x14ac:dyDescent="0.25"/>
  <cols>
    <col min="1" max="1" width="40.5703125" customWidth="1"/>
    <col min="2" max="2" width="17.28515625" customWidth="1"/>
    <col min="3" max="3" width="12.7109375" bestFit="1" customWidth="1"/>
    <col min="4" max="4" width="12.28515625" customWidth="1"/>
    <col min="5" max="5" width="9.85546875" customWidth="1"/>
    <col min="7" max="7" width="10.140625" customWidth="1"/>
    <col min="9" max="9" width="10.7109375" customWidth="1"/>
    <col min="11" max="11" width="12" customWidth="1"/>
    <col min="12" max="12" width="11.42578125" customWidth="1"/>
    <col min="13" max="13" width="9.5703125" customWidth="1"/>
    <col min="15" max="15" width="9.42578125" customWidth="1"/>
    <col min="17" max="17" width="10.5703125" customWidth="1"/>
    <col min="19" max="19" width="10" customWidth="1"/>
    <col min="21" max="21" width="6.7109375" customWidth="1"/>
    <col min="22" max="22" width="11" customWidth="1"/>
    <col min="23" max="23" width="7.7109375" customWidth="1"/>
    <col min="25" max="25" width="10.7109375" customWidth="1"/>
    <col min="27" max="27" width="13.85546875" customWidth="1"/>
    <col min="29" max="29" width="7.140625" customWidth="1"/>
    <col min="31" max="31" width="10.85546875" customWidth="1"/>
    <col min="33" max="33" width="7.28515625" customWidth="1"/>
    <col min="35" max="35" width="7.28515625" customWidth="1"/>
    <col min="37" max="37" width="12" customWidth="1"/>
    <col min="38" max="38" width="14" customWidth="1"/>
  </cols>
  <sheetData>
    <row r="1" spans="1:38" x14ac:dyDescent="0.3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3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3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x14ac:dyDescent="0.25">
      <c r="A4" s="37" t="s">
        <v>65</v>
      </c>
      <c r="B4" s="65" t="s">
        <v>70</v>
      </c>
      <c r="C4" s="59" t="s">
        <v>68</v>
      </c>
      <c r="D4" s="92">
        <v>2019</v>
      </c>
      <c r="H4" s="30"/>
      <c r="I4" s="29"/>
      <c r="J4" s="30"/>
      <c r="K4" s="22"/>
      <c r="L4" s="27"/>
      <c r="M4" s="23"/>
      <c r="N4" s="27"/>
      <c r="P4" s="24"/>
      <c r="R4" s="24"/>
      <c r="T4" s="24"/>
      <c r="V4" s="24"/>
      <c r="W4" s="18"/>
      <c r="X4" s="28"/>
      <c r="Y4" s="18"/>
      <c r="Z4" s="28"/>
      <c r="AA4" s="18"/>
      <c r="AB4" s="28"/>
      <c r="AC4" s="18"/>
      <c r="AD4" s="28"/>
      <c r="AE4" s="18"/>
      <c r="AF4" s="28"/>
      <c r="AG4" s="18"/>
      <c r="AH4" s="24"/>
      <c r="AJ4" s="24"/>
    </row>
    <row r="5" spans="1:38" x14ac:dyDescent="0.3">
      <c r="A5" s="37" t="s">
        <v>67</v>
      </c>
      <c r="B5" s="16"/>
      <c r="C5" s="16"/>
      <c r="D5" s="24"/>
      <c r="E5" s="16"/>
      <c r="F5" s="24"/>
      <c r="G5" s="16"/>
      <c r="H5" s="24"/>
      <c r="I5" s="16"/>
      <c r="J5" s="24"/>
      <c r="K5" s="16"/>
      <c r="L5" s="27"/>
      <c r="M5" s="23"/>
      <c r="N5" s="27"/>
      <c r="P5" s="24"/>
      <c r="R5" s="24"/>
      <c r="T5" s="24"/>
      <c r="V5" s="24"/>
      <c r="W5" s="18"/>
      <c r="X5" s="28"/>
      <c r="Y5" s="18"/>
      <c r="Z5" s="28"/>
      <c r="AA5" s="18"/>
      <c r="AB5" s="28"/>
      <c r="AC5" s="18"/>
      <c r="AD5" s="28"/>
      <c r="AE5" s="18"/>
      <c r="AF5" s="28"/>
      <c r="AG5" s="18"/>
      <c r="AH5" s="28"/>
      <c r="AI5" s="28"/>
      <c r="AJ5" s="28"/>
      <c r="AK5" s="28"/>
      <c r="AL5" s="28"/>
    </row>
    <row r="6" spans="1:38" x14ac:dyDescent="0.25">
      <c r="A6" s="1" t="s">
        <v>63</v>
      </c>
      <c r="B6" s="2"/>
      <c r="C6" s="3" t="s">
        <v>0</v>
      </c>
      <c r="D6" s="124" t="s">
        <v>39</v>
      </c>
      <c r="E6" s="125"/>
      <c r="F6" s="124" t="s">
        <v>40</v>
      </c>
      <c r="G6" s="125"/>
      <c r="H6" s="124" t="s">
        <v>1</v>
      </c>
      <c r="I6" s="125"/>
      <c r="J6" s="124" t="s">
        <v>41</v>
      </c>
      <c r="K6" s="125"/>
      <c r="L6" s="124" t="s">
        <v>42</v>
      </c>
      <c r="M6" s="125"/>
      <c r="N6" s="124" t="s">
        <v>2</v>
      </c>
      <c r="O6" s="125"/>
      <c r="P6" s="124" t="s">
        <v>3</v>
      </c>
      <c r="Q6" s="125"/>
      <c r="R6" s="124" t="s">
        <v>43</v>
      </c>
      <c r="S6" s="125"/>
      <c r="T6" s="124" t="s">
        <v>4</v>
      </c>
      <c r="U6" s="125"/>
      <c r="V6" s="124" t="s">
        <v>44</v>
      </c>
      <c r="W6" s="125"/>
      <c r="X6" s="124" t="s">
        <v>5</v>
      </c>
      <c r="Y6" s="125"/>
      <c r="Z6" s="124" t="s">
        <v>6</v>
      </c>
      <c r="AA6" s="125"/>
      <c r="AB6" s="124" t="s">
        <v>45</v>
      </c>
      <c r="AC6" s="125"/>
      <c r="AD6" s="124" t="s">
        <v>46</v>
      </c>
      <c r="AE6" s="125"/>
      <c r="AF6" s="124" t="s">
        <v>47</v>
      </c>
      <c r="AG6" s="125"/>
      <c r="AH6" s="124" t="s">
        <v>48</v>
      </c>
      <c r="AI6" s="125"/>
      <c r="AJ6" s="124" t="s">
        <v>49</v>
      </c>
      <c r="AK6" s="125"/>
      <c r="AL6" s="31"/>
    </row>
    <row r="7" spans="1:38" x14ac:dyDescent="0.25">
      <c r="A7" s="4" t="s">
        <v>53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31"/>
    </row>
    <row r="8" spans="1:38" ht="15.75" thickBot="1" x14ac:dyDescent="0.35">
      <c r="A8" s="10"/>
      <c r="B8" s="11"/>
      <c r="C8" s="12"/>
      <c r="D8" s="25"/>
      <c r="E8" s="13"/>
      <c r="F8" s="26"/>
      <c r="G8" s="13"/>
      <c r="H8" s="26"/>
      <c r="I8" s="13"/>
      <c r="J8" s="26"/>
      <c r="K8" s="13"/>
      <c r="L8" s="26"/>
      <c r="M8" s="13"/>
      <c r="N8" s="26"/>
      <c r="O8" s="13"/>
      <c r="P8" s="26"/>
      <c r="Q8" s="13"/>
      <c r="R8" s="26"/>
      <c r="S8" s="13"/>
      <c r="T8" s="26"/>
      <c r="U8" s="13"/>
      <c r="V8" s="26"/>
      <c r="W8" s="13"/>
      <c r="X8" s="26"/>
      <c r="Y8" s="13"/>
      <c r="Z8" s="26"/>
      <c r="AA8" s="13"/>
      <c r="AB8" s="26"/>
      <c r="AC8" s="13"/>
      <c r="AD8" s="26"/>
      <c r="AE8" s="13"/>
      <c r="AF8" s="26"/>
      <c r="AG8" s="13"/>
      <c r="AH8" s="26"/>
      <c r="AI8" s="13"/>
      <c r="AJ8" s="26"/>
      <c r="AK8" s="13"/>
      <c r="AL8" s="15"/>
    </row>
    <row r="9" spans="1:38" ht="15.75" thickBot="1" x14ac:dyDescent="0.3">
      <c r="A9" s="66" t="s">
        <v>11</v>
      </c>
      <c r="B9" s="107">
        <v>43800</v>
      </c>
      <c r="C9" s="47">
        <v>7.9000000000000008E-3</v>
      </c>
      <c r="D9" s="93">
        <v>9.7000000000000003E-3</v>
      </c>
      <c r="E9" s="79">
        <v>13</v>
      </c>
      <c r="F9" s="93">
        <v>5.3E-3</v>
      </c>
      <c r="G9" s="79">
        <v>3</v>
      </c>
      <c r="H9" s="93">
        <v>7.7000000000000002E-3</v>
      </c>
      <c r="I9" s="79">
        <v>8</v>
      </c>
      <c r="J9" s="93">
        <v>3.8999999999999998E-3</v>
      </c>
      <c r="K9" s="79">
        <v>1</v>
      </c>
      <c r="L9" s="93">
        <v>9.7000000000000003E-3</v>
      </c>
      <c r="M9" s="79">
        <v>13</v>
      </c>
      <c r="N9" s="93">
        <v>4.1999999999999997E-3</v>
      </c>
      <c r="O9" s="79">
        <v>2</v>
      </c>
      <c r="P9" s="93">
        <v>9.4000000000000004E-3</v>
      </c>
      <c r="Q9" s="79">
        <v>12</v>
      </c>
      <c r="R9" s="93">
        <v>9.2999999999999992E-3</v>
      </c>
      <c r="S9" s="79">
        <v>11</v>
      </c>
      <c r="T9" s="93">
        <v>9.1000000000000004E-3</v>
      </c>
      <c r="U9" s="79">
        <v>10</v>
      </c>
      <c r="V9" s="93">
        <v>6.7999999999999996E-3</v>
      </c>
      <c r="W9" s="79">
        <v>5</v>
      </c>
      <c r="X9" s="93">
        <v>6.7000000000000002E-3</v>
      </c>
      <c r="Y9" s="79">
        <v>4</v>
      </c>
      <c r="Z9" s="93">
        <v>7.4000000000000003E-3</v>
      </c>
      <c r="AA9" s="79">
        <v>7</v>
      </c>
      <c r="AB9" s="93">
        <v>8.6999999999999994E-3</v>
      </c>
      <c r="AC9" s="79">
        <v>9</v>
      </c>
      <c r="AD9" s="93">
        <v>7.0000000000000001E-3</v>
      </c>
      <c r="AE9" s="79">
        <v>6</v>
      </c>
      <c r="AF9" s="93">
        <v>1.26E-2</v>
      </c>
      <c r="AG9" s="79">
        <v>17</v>
      </c>
      <c r="AH9" s="93">
        <v>1.1599999999999999E-2</v>
      </c>
      <c r="AI9" s="79">
        <v>16</v>
      </c>
      <c r="AJ9" s="93">
        <v>1.0500000000000001E-2</v>
      </c>
      <c r="AK9" s="80">
        <v>15</v>
      </c>
      <c r="AL9" s="81">
        <v>8</v>
      </c>
    </row>
    <row r="10" spans="1:38" ht="15.75" thickBot="1" x14ac:dyDescent="0.3">
      <c r="A10" s="73" t="s">
        <v>50</v>
      </c>
      <c r="B10" s="106" t="s">
        <v>71</v>
      </c>
      <c r="C10" s="47">
        <v>1E-4</v>
      </c>
      <c r="D10" s="93">
        <v>-7.0000000000000001E-3</v>
      </c>
      <c r="E10" s="79">
        <v>16</v>
      </c>
      <c r="F10" s="93">
        <v>0</v>
      </c>
      <c r="G10" s="79">
        <v>8</v>
      </c>
      <c r="H10" s="93">
        <v>-2.3999999999999998E-3</v>
      </c>
      <c r="I10" s="79">
        <v>12</v>
      </c>
      <c r="J10" s="93">
        <v>-7.1000000000000004E-3</v>
      </c>
      <c r="K10" s="79">
        <v>17</v>
      </c>
      <c r="L10" s="93">
        <v>6.6E-3</v>
      </c>
      <c r="M10" s="79">
        <v>1</v>
      </c>
      <c r="N10" s="93">
        <v>4.0000000000000001E-3</v>
      </c>
      <c r="O10" s="79">
        <v>4</v>
      </c>
      <c r="P10" s="93">
        <v>-2.8E-3</v>
      </c>
      <c r="Q10" s="79">
        <v>13</v>
      </c>
      <c r="R10" s="93">
        <v>-2E-3</v>
      </c>
      <c r="S10" s="79">
        <v>11</v>
      </c>
      <c r="T10" s="93">
        <v>2.0000000000000001E-4</v>
      </c>
      <c r="U10" s="79">
        <v>7</v>
      </c>
      <c r="V10" s="93">
        <v>4.0000000000000002E-4</v>
      </c>
      <c r="W10" s="79">
        <v>6</v>
      </c>
      <c r="X10" s="93">
        <v>-5.4000000000000003E-3</v>
      </c>
      <c r="Y10" s="79">
        <v>15</v>
      </c>
      <c r="Z10" s="93">
        <v>-4.0000000000000001E-3</v>
      </c>
      <c r="AA10" s="79">
        <v>14</v>
      </c>
      <c r="AB10" s="93">
        <v>5.5999999999999999E-3</v>
      </c>
      <c r="AC10" s="79">
        <v>2</v>
      </c>
      <c r="AD10" s="93">
        <v>4.3E-3</v>
      </c>
      <c r="AE10" s="79">
        <v>3</v>
      </c>
      <c r="AF10" s="93">
        <v>1.9E-3</v>
      </c>
      <c r="AG10" s="79">
        <v>5</v>
      </c>
      <c r="AH10" s="93">
        <v>-1.6999999999999999E-3</v>
      </c>
      <c r="AI10" s="79">
        <v>10</v>
      </c>
      <c r="AJ10" s="93">
        <v>-1.1999999999999999E-3</v>
      </c>
      <c r="AK10" s="80">
        <v>9</v>
      </c>
      <c r="AL10" s="81">
        <v>7</v>
      </c>
    </row>
    <row r="11" spans="1:38" x14ac:dyDescent="0.25">
      <c r="A11" s="74" t="s">
        <v>69</v>
      </c>
      <c r="B11" s="110" t="s">
        <v>73</v>
      </c>
      <c r="C11" s="68">
        <v>2.2000000000000001E-3</v>
      </c>
      <c r="D11" s="94">
        <v>1.54E-2</v>
      </c>
      <c r="E11" s="82">
        <v>2</v>
      </c>
      <c r="F11" s="94">
        <v>5.0000000000000001E-4</v>
      </c>
      <c r="G11" s="82">
        <v>10</v>
      </c>
      <c r="H11" s="94">
        <v>3.3999999999999998E-3</v>
      </c>
      <c r="I11" s="82">
        <v>7</v>
      </c>
      <c r="J11" s="94">
        <v>9.9000000000000008E-3</v>
      </c>
      <c r="K11" s="82">
        <v>3</v>
      </c>
      <c r="L11" s="94">
        <v>-8.0999999999999996E-3</v>
      </c>
      <c r="M11" s="82">
        <v>14</v>
      </c>
      <c r="N11" s="94">
        <v>-5.1000000000000004E-3</v>
      </c>
      <c r="O11" s="82">
        <v>13</v>
      </c>
      <c r="P11" s="94">
        <v>2.6499999999999999E-2</v>
      </c>
      <c r="Q11" s="82">
        <v>1</v>
      </c>
      <c r="R11" s="94">
        <v>-8.8000000000000005E-3</v>
      </c>
      <c r="S11" s="82">
        <v>15</v>
      </c>
      <c r="T11" s="94">
        <v>-1.6000000000000001E-3</v>
      </c>
      <c r="U11" s="82">
        <v>11</v>
      </c>
      <c r="V11" s="94">
        <v>7.1999999999999998E-3</v>
      </c>
      <c r="W11" s="82">
        <v>5</v>
      </c>
      <c r="X11" s="94">
        <v>6.7000000000000002E-3</v>
      </c>
      <c r="Y11" s="82">
        <v>6</v>
      </c>
      <c r="Z11" s="94">
        <v>2.5999999999999999E-3</v>
      </c>
      <c r="AA11" s="82">
        <v>8</v>
      </c>
      <c r="AB11" s="94">
        <v>7.3000000000000001E-3</v>
      </c>
      <c r="AC11" s="82">
        <v>4</v>
      </c>
      <c r="AD11" s="94">
        <v>1.2999999999999999E-3</v>
      </c>
      <c r="AE11" s="82">
        <v>9</v>
      </c>
      <c r="AF11" s="94">
        <v>-1.1599999999999999E-2</v>
      </c>
      <c r="AG11" s="82">
        <v>17</v>
      </c>
      <c r="AH11" s="94">
        <v>-9.7999999999999997E-3</v>
      </c>
      <c r="AI11" s="82">
        <v>16</v>
      </c>
      <c r="AJ11" s="94">
        <v>-2E-3</v>
      </c>
      <c r="AK11" s="83">
        <v>12</v>
      </c>
      <c r="AL11" s="84">
        <v>8</v>
      </c>
    </row>
    <row r="12" spans="1:38" x14ac:dyDescent="0.25">
      <c r="A12" s="71" t="s">
        <v>12</v>
      </c>
      <c r="B12" s="119" t="s">
        <v>73</v>
      </c>
      <c r="C12" s="43">
        <v>-4.6399999999999997E-2</v>
      </c>
      <c r="D12" s="95">
        <v>-8.9999999999999998E-4</v>
      </c>
      <c r="E12" s="64">
        <v>12</v>
      </c>
      <c r="F12" s="95">
        <v>-2.1600000000000001E-2</v>
      </c>
      <c r="G12" s="64">
        <v>10</v>
      </c>
      <c r="H12" s="95">
        <v>-0.1062</v>
      </c>
      <c r="I12" s="64">
        <v>3</v>
      </c>
      <c r="J12" s="95">
        <v>2.18E-2</v>
      </c>
      <c r="K12" s="64">
        <v>15</v>
      </c>
      <c r="L12" s="95">
        <v>-9.1700000000000004E-2</v>
      </c>
      <c r="M12" s="64">
        <v>5</v>
      </c>
      <c r="N12" s="95">
        <v>-6.0499999999999998E-2</v>
      </c>
      <c r="O12" s="64">
        <v>6</v>
      </c>
      <c r="P12" s="95">
        <v>0.155</v>
      </c>
      <c r="Q12" s="64">
        <v>17</v>
      </c>
      <c r="R12" s="95">
        <v>2.4799999999999999E-2</v>
      </c>
      <c r="S12" s="64">
        <v>16</v>
      </c>
      <c r="T12" s="95">
        <v>-0.1106</v>
      </c>
      <c r="U12" s="64">
        <v>2</v>
      </c>
      <c r="V12" s="95">
        <v>-1.1900000000000001E-2</v>
      </c>
      <c r="W12" s="64">
        <v>11</v>
      </c>
      <c r="X12" s="95">
        <v>1.6500000000000001E-2</v>
      </c>
      <c r="Y12" s="64">
        <v>14</v>
      </c>
      <c r="Z12" s="95">
        <v>-2.4899999999999999E-2</v>
      </c>
      <c r="AA12" s="64">
        <v>9</v>
      </c>
      <c r="AB12" s="95">
        <v>-0.1343</v>
      </c>
      <c r="AC12" s="64">
        <v>1</v>
      </c>
      <c r="AD12" s="95">
        <v>1.5800000000000002E-2</v>
      </c>
      <c r="AE12" s="64">
        <v>13</v>
      </c>
      <c r="AF12" s="95">
        <v>-9.8100000000000007E-2</v>
      </c>
      <c r="AG12" s="64">
        <v>4</v>
      </c>
      <c r="AH12" s="95">
        <v>-5.11E-2</v>
      </c>
      <c r="AI12" s="64">
        <v>7</v>
      </c>
      <c r="AJ12" s="95">
        <v>-3.9800000000000002E-2</v>
      </c>
      <c r="AK12" s="62">
        <v>8</v>
      </c>
      <c r="AL12" s="85">
        <v>7</v>
      </c>
    </row>
    <row r="13" spans="1:38" x14ac:dyDescent="0.25">
      <c r="A13" s="70" t="s">
        <v>13</v>
      </c>
      <c r="B13" s="109" t="s">
        <v>73</v>
      </c>
      <c r="C13" s="43">
        <v>0.01</v>
      </c>
      <c r="D13" s="95">
        <v>1.55E-2</v>
      </c>
      <c r="E13" s="64">
        <v>3</v>
      </c>
      <c r="F13" s="95">
        <v>6.3E-3</v>
      </c>
      <c r="G13" s="64">
        <v>9</v>
      </c>
      <c r="H13" s="95">
        <v>1.66E-2</v>
      </c>
      <c r="I13" s="64">
        <v>2</v>
      </c>
      <c r="J13" s="95">
        <v>6.6E-3</v>
      </c>
      <c r="K13" s="64">
        <v>8</v>
      </c>
      <c r="L13" s="95">
        <v>3.0000000000000001E-3</v>
      </c>
      <c r="M13" s="64">
        <v>11</v>
      </c>
      <c r="N13" s="95">
        <v>9.7999999999999997E-3</v>
      </c>
      <c r="O13" s="64">
        <v>5</v>
      </c>
      <c r="P13" s="95">
        <v>9.4000000000000004E-3</v>
      </c>
      <c r="Q13" s="64">
        <v>6</v>
      </c>
      <c r="R13" s="95">
        <v>-1.35E-2</v>
      </c>
      <c r="S13" s="64">
        <v>17</v>
      </c>
      <c r="T13" s="95">
        <v>1.32E-2</v>
      </c>
      <c r="U13" s="64">
        <v>4</v>
      </c>
      <c r="V13" s="95">
        <v>8.9999999999999993E-3</v>
      </c>
      <c r="W13" s="64">
        <v>7</v>
      </c>
      <c r="X13" s="95">
        <v>1.6000000000000001E-3</v>
      </c>
      <c r="Y13" s="64">
        <v>13</v>
      </c>
      <c r="Z13" s="95">
        <v>6.0000000000000001E-3</v>
      </c>
      <c r="AA13" s="64">
        <v>10</v>
      </c>
      <c r="AB13" s="95">
        <v>2.4799999999999999E-2</v>
      </c>
      <c r="AC13" s="64">
        <v>1</v>
      </c>
      <c r="AD13" s="95">
        <v>-1.6000000000000001E-3</v>
      </c>
      <c r="AE13" s="64">
        <v>15</v>
      </c>
      <c r="AF13" s="95">
        <v>-8.9999999999999998E-4</v>
      </c>
      <c r="AG13" s="64">
        <v>14</v>
      </c>
      <c r="AH13" s="95">
        <v>-4.3E-3</v>
      </c>
      <c r="AI13" s="64">
        <v>16</v>
      </c>
      <c r="AJ13" s="95">
        <v>2.5999999999999999E-3</v>
      </c>
      <c r="AK13" s="62">
        <v>12</v>
      </c>
      <c r="AL13" s="85">
        <v>4</v>
      </c>
    </row>
    <row r="14" spans="1:38" ht="15.75" thickBot="1" x14ac:dyDescent="0.35">
      <c r="A14" s="75" t="s">
        <v>14</v>
      </c>
      <c r="B14" s="105">
        <v>43800</v>
      </c>
      <c r="C14" s="45">
        <v>2.0299999999999999E-2</v>
      </c>
      <c r="D14" s="96">
        <v>9.7000000000000003E-3</v>
      </c>
      <c r="E14" s="63">
        <v>15</v>
      </c>
      <c r="F14" s="96">
        <v>2.1000000000000001E-2</v>
      </c>
      <c r="G14" s="63">
        <v>5</v>
      </c>
      <c r="H14" s="96">
        <v>1.9900000000000001E-2</v>
      </c>
      <c r="I14" s="63">
        <v>7</v>
      </c>
      <c r="J14" s="96">
        <v>9.7000000000000003E-3</v>
      </c>
      <c r="K14" s="63">
        <v>15</v>
      </c>
      <c r="L14" s="96">
        <v>2.0899999999999998E-2</v>
      </c>
      <c r="M14" s="63">
        <v>6</v>
      </c>
      <c r="N14" s="96">
        <v>1.78E-2</v>
      </c>
      <c r="O14" s="63">
        <v>10</v>
      </c>
      <c r="P14" s="96">
        <v>1.78E-2</v>
      </c>
      <c r="Q14" s="63">
        <v>10</v>
      </c>
      <c r="R14" s="96">
        <v>1.11E-2</v>
      </c>
      <c r="S14" s="63">
        <v>14</v>
      </c>
      <c r="T14" s="96">
        <v>1.8499999999999999E-2</v>
      </c>
      <c r="U14" s="63">
        <v>9</v>
      </c>
      <c r="V14" s="96">
        <v>2.46E-2</v>
      </c>
      <c r="W14" s="63">
        <v>4</v>
      </c>
      <c r="X14" s="96">
        <v>-1.6999999999999999E-3</v>
      </c>
      <c r="Y14" s="63">
        <v>17</v>
      </c>
      <c r="Z14" s="96">
        <v>1.41E-2</v>
      </c>
      <c r="AA14" s="63">
        <v>13</v>
      </c>
      <c r="AB14" s="96">
        <v>2.93E-2</v>
      </c>
      <c r="AC14" s="63">
        <v>1</v>
      </c>
      <c r="AD14" s="96">
        <v>2.8199999999999999E-2</v>
      </c>
      <c r="AE14" s="63">
        <v>2</v>
      </c>
      <c r="AF14" s="96">
        <v>2.5499999999999998E-2</v>
      </c>
      <c r="AG14" s="63">
        <v>3</v>
      </c>
      <c r="AH14" s="96">
        <v>1.9199999999999998E-2</v>
      </c>
      <c r="AI14" s="63">
        <v>8</v>
      </c>
      <c r="AJ14" s="96">
        <v>1.4200000000000001E-2</v>
      </c>
      <c r="AK14" s="61">
        <v>12</v>
      </c>
      <c r="AL14" s="86">
        <v>6</v>
      </c>
    </row>
    <row r="15" spans="1:38" ht="15.75" thickBot="1" x14ac:dyDescent="0.35">
      <c r="A15" s="66" t="s">
        <v>38</v>
      </c>
      <c r="B15" s="104">
        <v>2019</v>
      </c>
      <c r="C15" s="47">
        <v>7.4999999999999997E-3</v>
      </c>
      <c r="D15" s="93">
        <v>-3.5999999999999999E-3</v>
      </c>
      <c r="E15" s="79">
        <v>14</v>
      </c>
      <c r="F15" s="93">
        <v>1.8499999999999999E-2</v>
      </c>
      <c r="G15" s="79">
        <v>4</v>
      </c>
      <c r="H15" s="93">
        <v>-4.1000000000000003E-3</v>
      </c>
      <c r="I15" s="79">
        <v>15</v>
      </c>
      <c r="J15" s="93">
        <v>-4.0000000000000002E-4</v>
      </c>
      <c r="K15" s="79">
        <v>11</v>
      </c>
      <c r="L15" s="93">
        <v>2.1499999999999998E-2</v>
      </c>
      <c r="M15" s="79">
        <v>2</v>
      </c>
      <c r="N15" s="93">
        <v>3.7900000000000003E-2</v>
      </c>
      <c r="O15" s="79">
        <v>1</v>
      </c>
      <c r="P15" s="93">
        <v>4.7000000000000002E-3</v>
      </c>
      <c r="Q15" s="79">
        <v>6</v>
      </c>
      <c r="R15" s="93">
        <v>3.5999999999999999E-3</v>
      </c>
      <c r="S15" s="79">
        <v>7</v>
      </c>
      <c r="T15" s="93">
        <v>2.7000000000000001E-3</v>
      </c>
      <c r="U15" s="79">
        <v>9</v>
      </c>
      <c r="V15" s="93">
        <v>1.95E-2</v>
      </c>
      <c r="W15" s="79">
        <v>3</v>
      </c>
      <c r="X15" s="93">
        <v>1.21E-2</v>
      </c>
      <c r="Y15" s="79">
        <v>5</v>
      </c>
      <c r="Z15" s="93">
        <v>8.9999999999999998E-4</v>
      </c>
      <c r="AA15" s="79">
        <v>10</v>
      </c>
      <c r="AB15" s="93">
        <v>3.0000000000000001E-3</v>
      </c>
      <c r="AC15" s="79">
        <v>8</v>
      </c>
      <c r="AD15" s="93">
        <v>-8.9999999999999998E-4</v>
      </c>
      <c r="AE15" s="79">
        <v>12</v>
      </c>
      <c r="AF15" s="93">
        <v>-1.5E-3</v>
      </c>
      <c r="AG15" s="79">
        <v>13</v>
      </c>
      <c r="AH15" s="93">
        <v>-1.4999999999999999E-2</v>
      </c>
      <c r="AI15" s="79">
        <v>16</v>
      </c>
      <c r="AJ15" s="93">
        <v>-2.2800000000000001E-2</v>
      </c>
      <c r="AK15" s="80">
        <v>17</v>
      </c>
      <c r="AL15" s="81">
        <v>5</v>
      </c>
    </row>
    <row r="16" spans="1:38" ht="15.75" thickBot="1" x14ac:dyDescent="0.3">
      <c r="A16" s="73" t="s">
        <v>51</v>
      </c>
      <c r="B16" s="113">
        <v>43800</v>
      </c>
      <c r="C16" s="47">
        <v>1.6799999999999999E-2</v>
      </c>
      <c r="D16" s="93">
        <v>6.2899999999999998E-2</v>
      </c>
      <c r="E16" s="79">
        <v>4</v>
      </c>
      <c r="F16" s="93">
        <v>-8.7999999999999995E-2</v>
      </c>
      <c r="G16" s="79">
        <v>17</v>
      </c>
      <c r="H16" s="93">
        <v>1.6199999999999999E-2</v>
      </c>
      <c r="I16" s="79">
        <v>12</v>
      </c>
      <c r="J16" s="93">
        <v>-0.08</v>
      </c>
      <c r="K16" s="79">
        <v>16</v>
      </c>
      <c r="L16" s="93">
        <v>1.9599999999999999E-2</v>
      </c>
      <c r="M16" s="79">
        <v>11</v>
      </c>
      <c r="N16" s="93">
        <v>3.6900000000000002E-2</v>
      </c>
      <c r="O16" s="79">
        <v>8</v>
      </c>
      <c r="P16" s="93">
        <v>-5.2600000000000001E-2</v>
      </c>
      <c r="Q16" s="79">
        <v>15</v>
      </c>
      <c r="R16" s="93">
        <v>5.8299999999999998E-2</v>
      </c>
      <c r="S16" s="79">
        <v>6</v>
      </c>
      <c r="T16" s="93">
        <v>8.6999999999999994E-3</v>
      </c>
      <c r="U16" s="79">
        <v>13</v>
      </c>
      <c r="V16" s="93">
        <v>-2.07E-2</v>
      </c>
      <c r="W16" s="79">
        <v>14</v>
      </c>
      <c r="X16" s="93">
        <v>8.0799999999999997E-2</v>
      </c>
      <c r="Y16" s="79">
        <v>3</v>
      </c>
      <c r="Z16" s="93">
        <v>5.1299999999999998E-2</v>
      </c>
      <c r="AA16" s="79">
        <v>7</v>
      </c>
      <c r="AB16" s="93">
        <v>3.04E-2</v>
      </c>
      <c r="AC16" s="79">
        <v>9</v>
      </c>
      <c r="AD16" s="93">
        <v>2.5600000000000001E-2</v>
      </c>
      <c r="AE16" s="79">
        <v>10</v>
      </c>
      <c r="AF16" s="93">
        <v>0.2429</v>
      </c>
      <c r="AG16" s="79">
        <v>1</v>
      </c>
      <c r="AH16" s="93">
        <v>5.91E-2</v>
      </c>
      <c r="AI16" s="79">
        <v>5</v>
      </c>
      <c r="AJ16" s="93">
        <v>0.1022</v>
      </c>
      <c r="AK16" s="80">
        <v>2</v>
      </c>
      <c r="AL16" s="81">
        <v>11</v>
      </c>
    </row>
    <row r="17" spans="1:38" ht="15" customHeight="1" thickBot="1" x14ac:dyDescent="0.35">
      <c r="A17" s="66" t="s">
        <v>15</v>
      </c>
      <c r="B17" s="112">
        <v>43800</v>
      </c>
      <c r="C17" s="47">
        <v>4.7899999999999998E-2</v>
      </c>
      <c r="D17" s="93">
        <v>4.4600000000000001E-2</v>
      </c>
      <c r="E17" s="79">
        <v>6</v>
      </c>
      <c r="F17" s="93">
        <v>-6.9699999999999998E-2</v>
      </c>
      <c r="G17" s="79">
        <v>16</v>
      </c>
      <c r="H17" s="93">
        <v>3.0300000000000001E-2</v>
      </c>
      <c r="I17" s="79">
        <v>7</v>
      </c>
      <c r="J17" s="93">
        <v>-1.2E-2</v>
      </c>
      <c r="K17" s="79">
        <v>14</v>
      </c>
      <c r="L17" s="93">
        <v>0.15429999999999999</v>
      </c>
      <c r="M17" s="79">
        <v>2</v>
      </c>
      <c r="N17" s="93">
        <v>-1.1599999999999999E-2</v>
      </c>
      <c r="O17" s="79">
        <v>13</v>
      </c>
      <c r="P17" s="93">
        <v>0.1047</v>
      </c>
      <c r="Q17" s="79">
        <v>4</v>
      </c>
      <c r="R17" s="93">
        <v>-8.0000000000000004E-4</v>
      </c>
      <c r="S17" s="79">
        <v>12</v>
      </c>
      <c r="T17" s="93">
        <v>8.5000000000000006E-3</v>
      </c>
      <c r="U17" s="79">
        <v>11</v>
      </c>
      <c r="V17" s="93">
        <v>4.8899999999999999E-2</v>
      </c>
      <c r="W17" s="79">
        <v>5</v>
      </c>
      <c r="X17" s="93">
        <v>-9.5899999999999999E-2</v>
      </c>
      <c r="Y17" s="79">
        <v>17</v>
      </c>
      <c r="Z17" s="93">
        <v>1.6899999999999998E-2</v>
      </c>
      <c r="AA17" s="79">
        <v>8</v>
      </c>
      <c r="AB17" s="93">
        <v>0.158</v>
      </c>
      <c r="AC17" s="79">
        <v>1</v>
      </c>
      <c r="AD17" s="93">
        <v>0.1255</v>
      </c>
      <c r="AE17" s="79">
        <v>3</v>
      </c>
      <c r="AF17" s="93">
        <v>-4.2700000000000002E-2</v>
      </c>
      <c r="AG17" s="79">
        <v>15</v>
      </c>
      <c r="AH17" s="93">
        <v>1.34E-2</v>
      </c>
      <c r="AI17" s="79">
        <v>9</v>
      </c>
      <c r="AJ17" s="93">
        <v>1.2E-2</v>
      </c>
      <c r="AK17" s="80">
        <v>10</v>
      </c>
      <c r="AL17" s="81">
        <v>5</v>
      </c>
    </row>
    <row r="18" spans="1:38" x14ac:dyDescent="0.25">
      <c r="A18" s="67" t="s">
        <v>16</v>
      </c>
      <c r="B18" s="117" t="s">
        <v>73</v>
      </c>
      <c r="C18" s="68">
        <v>5.2699999999999997E-2</v>
      </c>
      <c r="D18" s="94">
        <v>9.6600000000000005E-2</v>
      </c>
      <c r="E18" s="82">
        <v>3</v>
      </c>
      <c r="F18" s="94">
        <v>6.5199999999999994E-2</v>
      </c>
      <c r="G18" s="82">
        <v>7</v>
      </c>
      <c r="H18" s="94">
        <v>5.0999999999999997E-2</v>
      </c>
      <c r="I18" s="82">
        <v>10</v>
      </c>
      <c r="J18" s="94">
        <v>3.2800000000000003E-2</v>
      </c>
      <c r="K18" s="82">
        <v>14</v>
      </c>
      <c r="L18" s="94">
        <v>9.3600000000000003E-2</v>
      </c>
      <c r="M18" s="82">
        <v>6</v>
      </c>
      <c r="N18" s="94">
        <v>2.0799999999999999E-2</v>
      </c>
      <c r="O18" s="82">
        <v>16</v>
      </c>
      <c r="P18" s="94">
        <v>1.5800000000000002E-2</v>
      </c>
      <c r="Q18" s="82">
        <v>17</v>
      </c>
      <c r="R18" s="94">
        <v>9.8199999999999996E-2</v>
      </c>
      <c r="S18" s="82">
        <v>1</v>
      </c>
      <c r="T18" s="94">
        <v>4.8899999999999999E-2</v>
      </c>
      <c r="U18" s="82">
        <v>12</v>
      </c>
      <c r="V18" s="94">
        <v>3.4799999999999998E-2</v>
      </c>
      <c r="W18" s="82">
        <v>13</v>
      </c>
      <c r="X18" s="94">
        <v>9.8199999999999996E-2</v>
      </c>
      <c r="Y18" s="82">
        <v>1</v>
      </c>
      <c r="Z18" s="94">
        <v>5.8500000000000003E-2</v>
      </c>
      <c r="AA18" s="82">
        <v>8</v>
      </c>
      <c r="AB18" s="94">
        <v>5.0599999999999999E-2</v>
      </c>
      <c r="AC18" s="82">
        <v>11</v>
      </c>
      <c r="AD18" s="94">
        <v>9.3700000000000006E-2</v>
      </c>
      <c r="AE18" s="82">
        <v>5</v>
      </c>
      <c r="AF18" s="94">
        <v>2.41E-2</v>
      </c>
      <c r="AG18" s="82">
        <v>15</v>
      </c>
      <c r="AH18" s="94">
        <v>5.21E-2</v>
      </c>
      <c r="AI18" s="82">
        <v>9</v>
      </c>
      <c r="AJ18" s="94">
        <v>9.3799999999999994E-2</v>
      </c>
      <c r="AK18" s="83">
        <v>4</v>
      </c>
      <c r="AL18" s="84">
        <v>8</v>
      </c>
    </row>
    <row r="19" spans="1:38" ht="15.75" thickBot="1" x14ac:dyDescent="0.3">
      <c r="A19" s="72" t="s">
        <v>17</v>
      </c>
      <c r="B19" s="121" t="s">
        <v>73</v>
      </c>
      <c r="C19" s="45">
        <v>3.3700000000000001E-2</v>
      </c>
      <c r="D19" s="96">
        <v>4.3999999999999997E-2</v>
      </c>
      <c r="E19" s="63">
        <v>4</v>
      </c>
      <c r="F19" s="96">
        <v>3.8800000000000001E-2</v>
      </c>
      <c r="G19" s="63">
        <v>7</v>
      </c>
      <c r="H19" s="96">
        <v>5.6000000000000001E-2</v>
      </c>
      <c r="I19" s="63">
        <v>1</v>
      </c>
      <c r="J19" s="96">
        <v>4.4499999999999998E-2</v>
      </c>
      <c r="K19" s="63">
        <v>3</v>
      </c>
      <c r="L19" s="96">
        <v>5.2299999999999999E-2</v>
      </c>
      <c r="M19" s="63">
        <v>2</v>
      </c>
      <c r="N19" s="96">
        <v>3.1399999999999997E-2</v>
      </c>
      <c r="O19" s="63">
        <v>12</v>
      </c>
      <c r="P19" s="96">
        <v>2.23E-2</v>
      </c>
      <c r="Q19" s="63">
        <v>15</v>
      </c>
      <c r="R19" s="96">
        <v>1.78E-2</v>
      </c>
      <c r="S19" s="63">
        <v>16</v>
      </c>
      <c r="T19" s="96">
        <v>3.2199999999999999E-2</v>
      </c>
      <c r="U19" s="63">
        <v>11</v>
      </c>
      <c r="V19" s="96">
        <v>3.8199999999999998E-2</v>
      </c>
      <c r="W19" s="63">
        <v>8</v>
      </c>
      <c r="X19" s="96">
        <v>1.7299999999999999E-2</v>
      </c>
      <c r="Y19" s="63">
        <v>17</v>
      </c>
      <c r="Z19" s="96">
        <v>3.6299999999999999E-2</v>
      </c>
      <c r="AA19" s="63">
        <v>10</v>
      </c>
      <c r="AB19" s="96">
        <v>2.5100000000000001E-2</v>
      </c>
      <c r="AC19" s="63">
        <v>14</v>
      </c>
      <c r="AD19" s="96">
        <v>3.9800000000000002E-2</v>
      </c>
      <c r="AE19" s="63">
        <v>6</v>
      </c>
      <c r="AF19" s="96">
        <v>3.6400000000000002E-2</v>
      </c>
      <c r="AG19" s="63">
        <v>9</v>
      </c>
      <c r="AH19" s="96">
        <v>2.53E-2</v>
      </c>
      <c r="AI19" s="63">
        <v>13</v>
      </c>
      <c r="AJ19" s="96">
        <v>4.24E-2</v>
      </c>
      <c r="AK19" s="61">
        <v>5</v>
      </c>
      <c r="AL19" s="86">
        <v>10</v>
      </c>
    </row>
    <row r="20" spans="1:38" ht="15.75" thickBot="1" x14ac:dyDescent="0.3">
      <c r="A20" s="73" t="s">
        <v>18</v>
      </c>
      <c r="B20" s="113">
        <v>43800</v>
      </c>
      <c r="C20" s="47">
        <v>0.05</v>
      </c>
      <c r="D20" s="93">
        <v>3.6999999999999998E-2</v>
      </c>
      <c r="E20" s="79">
        <v>9</v>
      </c>
      <c r="F20" s="93">
        <v>5.6000000000000001E-2</v>
      </c>
      <c r="G20" s="79">
        <v>4</v>
      </c>
      <c r="H20" s="93">
        <v>4.2000000000000003E-2</v>
      </c>
      <c r="I20" s="79">
        <v>7</v>
      </c>
      <c r="J20" s="93">
        <v>1.6E-2</v>
      </c>
      <c r="K20" s="79">
        <v>17</v>
      </c>
      <c r="L20" s="93">
        <v>2.1999999999999999E-2</v>
      </c>
      <c r="M20" s="79">
        <v>14</v>
      </c>
      <c r="N20" s="93">
        <v>0.03</v>
      </c>
      <c r="O20" s="79">
        <v>12</v>
      </c>
      <c r="P20" s="93">
        <v>3.2000000000000001E-2</v>
      </c>
      <c r="Q20" s="79">
        <v>11</v>
      </c>
      <c r="R20" s="93">
        <v>0.02</v>
      </c>
      <c r="S20" s="79">
        <v>15</v>
      </c>
      <c r="T20" s="93">
        <v>4.1000000000000002E-2</v>
      </c>
      <c r="U20" s="79">
        <v>8</v>
      </c>
      <c r="V20" s="93">
        <v>6.7000000000000004E-2</v>
      </c>
      <c r="W20" s="79">
        <v>2</v>
      </c>
      <c r="X20" s="93">
        <v>5.1999999999999998E-2</v>
      </c>
      <c r="Y20" s="79">
        <v>6</v>
      </c>
      <c r="Z20" s="93">
        <v>9.5000000000000001E-2</v>
      </c>
      <c r="AA20" s="79">
        <v>1</v>
      </c>
      <c r="AB20" s="93">
        <v>5.5E-2</v>
      </c>
      <c r="AC20" s="79">
        <v>5</v>
      </c>
      <c r="AD20" s="93">
        <v>6.6000000000000003E-2</v>
      </c>
      <c r="AE20" s="79">
        <v>3</v>
      </c>
      <c r="AF20" s="93">
        <v>2.5999999999999999E-2</v>
      </c>
      <c r="AG20" s="79">
        <v>13</v>
      </c>
      <c r="AH20" s="93">
        <v>3.6999999999999998E-2</v>
      </c>
      <c r="AI20" s="79">
        <v>9</v>
      </c>
      <c r="AJ20" s="93">
        <v>1.7000000000000001E-2</v>
      </c>
      <c r="AK20" s="80">
        <v>16</v>
      </c>
      <c r="AL20" s="81">
        <v>6</v>
      </c>
    </row>
    <row r="21" spans="1:38" ht="15" customHeight="1" x14ac:dyDescent="0.3">
      <c r="A21" s="74" t="s">
        <v>19</v>
      </c>
      <c r="B21" s="114">
        <v>43800</v>
      </c>
      <c r="C21" s="68">
        <v>5.4999999999999997E-3</v>
      </c>
      <c r="D21" s="94">
        <v>2.1000000000000001E-2</v>
      </c>
      <c r="E21" s="82">
        <v>5</v>
      </c>
      <c r="F21" s="94">
        <v>8.9999999999999998E-4</v>
      </c>
      <c r="G21" s="82">
        <v>11</v>
      </c>
      <c r="H21" s="94">
        <v>6.2600000000000003E-2</v>
      </c>
      <c r="I21" s="82">
        <v>3</v>
      </c>
      <c r="J21" s="94">
        <v>-4.2000000000000003E-2</v>
      </c>
      <c r="K21" s="82">
        <v>15</v>
      </c>
      <c r="L21" s="94">
        <v>-1.4200000000000001E-2</v>
      </c>
      <c r="M21" s="82">
        <v>12</v>
      </c>
      <c r="N21" s="94">
        <v>9.1999999999999998E-3</v>
      </c>
      <c r="O21" s="82">
        <v>9</v>
      </c>
      <c r="P21" s="94">
        <v>6.7599999999999993E-2</v>
      </c>
      <c r="Q21" s="82">
        <v>2</v>
      </c>
      <c r="R21" s="94">
        <v>-4.9700000000000001E-2</v>
      </c>
      <c r="S21" s="82">
        <v>17</v>
      </c>
      <c r="T21" s="94">
        <v>1.11E-2</v>
      </c>
      <c r="U21" s="82">
        <v>8</v>
      </c>
      <c r="V21" s="94">
        <v>4.41E-2</v>
      </c>
      <c r="W21" s="82">
        <v>4</v>
      </c>
      <c r="X21" s="94">
        <v>-4.2099999999999999E-2</v>
      </c>
      <c r="Y21" s="82">
        <v>16</v>
      </c>
      <c r="Z21" s="94">
        <v>-2.1700000000000001E-2</v>
      </c>
      <c r="AA21" s="82">
        <v>13</v>
      </c>
      <c r="AB21" s="94">
        <v>1.61E-2</v>
      </c>
      <c r="AC21" s="82">
        <v>6</v>
      </c>
      <c r="AD21" s="94">
        <v>1.43E-2</v>
      </c>
      <c r="AE21" s="82">
        <v>7</v>
      </c>
      <c r="AF21" s="94">
        <v>7.3099999999999998E-2</v>
      </c>
      <c r="AG21" s="82">
        <v>1</v>
      </c>
      <c r="AH21" s="94">
        <v>-4.07E-2</v>
      </c>
      <c r="AI21" s="82">
        <v>14</v>
      </c>
      <c r="AJ21" s="94">
        <v>7.7000000000000002E-3</v>
      </c>
      <c r="AK21" s="83">
        <v>10</v>
      </c>
      <c r="AL21" s="84">
        <v>10</v>
      </c>
    </row>
    <row r="22" spans="1:38" ht="15" customHeight="1" x14ac:dyDescent="0.3">
      <c r="A22" s="71" t="s">
        <v>20</v>
      </c>
      <c r="B22" s="115">
        <v>43800</v>
      </c>
      <c r="C22" s="43">
        <v>1.01E-2</v>
      </c>
      <c r="D22" s="95">
        <v>3.0999999999999999E-3</v>
      </c>
      <c r="E22" s="64">
        <v>11</v>
      </c>
      <c r="F22" s="95">
        <v>8.3000000000000001E-3</v>
      </c>
      <c r="G22" s="64">
        <v>10</v>
      </c>
      <c r="H22" s="95">
        <v>5.1999999999999998E-2</v>
      </c>
      <c r="I22" s="64">
        <v>2</v>
      </c>
      <c r="J22" s="95">
        <v>-3.09E-2</v>
      </c>
      <c r="K22" s="64">
        <v>16</v>
      </c>
      <c r="L22" s="95">
        <v>1.8100000000000002E-2</v>
      </c>
      <c r="M22" s="64">
        <v>6</v>
      </c>
      <c r="N22" s="95">
        <v>1.5100000000000001E-2</v>
      </c>
      <c r="O22" s="64">
        <v>7</v>
      </c>
      <c r="P22" s="95">
        <v>6.1600000000000002E-2</v>
      </c>
      <c r="Q22" s="64">
        <v>1</v>
      </c>
      <c r="R22" s="95">
        <v>-2.41E-2</v>
      </c>
      <c r="S22" s="64">
        <v>15</v>
      </c>
      <c r="T22" s="95">
        <v>2.52E-2</v>
      </c>
      <c r="U22" s="64">
        <v>4</v>
      </c>
      <c r="V22" s="95">
        <v>-0.02</v>
      </c>
      <c r="W22" s="64">
        <v>13</v>
      </c>
      <c r="X22" s="95">
        <v>-2.0199999999999999E-2</v>
      </c>
      <c r="Y22" s="64">
        <v>14</v>
      </c>
      <c r="Z22" s="95">
        <v>-2.3999999999999998E-3</v>
      </c>
      <c r="AA22" s="64">
        <v>12</v>
      </c>
      <c r="AB22" s="95">
        <v>2.1700000000000001E-2</v>
      </c>
      <c r="AC22" s="64">
        <v>5</v>
      </c>
      <c r="AD22" s="95">
        <v>-3.5900000000000001E-2</v>
      </c>
      <c r="AE22" s="64">
        <v>17</v>
      </c>
      <c r="AF22" s="95">
        <v>3.9E-2</v>
      </c>
      <c r="AG22" s="64">
        <v>3</v>
      </c>
      <c r="AH22" s="95">
        <v>9.9000000000000008E-3</v>
      </c>
      <c r="AI22" s="64">
        <v>9</v>
      </c>
      <c r="AJ22" s="95">
        <v>1.4E-2</v>
      </c>
      <c r="AK22" s="62">
        <v>8</v>
      </c>
      <c r="AL22" s="85">
        <v>8</v>
      </c>
    </row>
    <row r="23" spans="1:38" ht="15" customHeight="1" x14ac:dyDescent="0.3">
      <c r="A23" s="70" t="s">
        <v>21</v>
      </c>
      <c r="B23" s="116">
        <v>43800</v>
      </c>
      <c r="C23" s="43">
        <v>2.2599999999999999E-2</v>
      </c>
      <c r="D23" s="95">
        <v>2.7199999999999998E-2</v>
      </c>
      <c r="E23" s="64">
        <v>7</v>
      </c>
      <c r="F23" s="95">
        <v>2.98E-2</v>
      </c>
      <c r="G23" s="64">
        <v>5</v>
      </c>
      <c r="H23" s="95">
        <v>7.6499999999999999E-2</v>
      </c>
      <c r="I23" s="64">
        <v>3</v>
      </c>
      <c r="J23" s="95">
        <v>-2.9399999999999999E-2</v>
      </c>
      <c r="K23" s="64">
        <v>14</v>
      </c>
      <c r="L23" s="95">
        <v>2.7799999999999998E-2</v>
      </c>
      <c r="M23" s="64">
        <v>6</v>
      </c>
      <c r="N23" s="95">
        <v>-4.4000000000000003E-3</v>
      </c>
      <c r="O23" s="64">
        <v>13</v>
      </c>
      <c r="P23" s="95">
        <v>0.1769</v>
      </c>
      <c r="Q23" s="64">
        <v>1</v>
      </c>
      <c r="R23" s="95">
        <v>-4.7600000000000003E-2</v>
      </c>
      <c r="S23" s="64">
        <v>15</v>
      </c>
      <c r="T23" s="95">
        <v>5.2900000000000003E-2</v>
      </c>
      <c r="U23" s="64">
        <v>4</v>
      </c>
      <c r="V23" s="95">
        <v>-5.9999999999999995E-4</v>
      </c>
      <c r="W23" s="64">
        <v>12</v>
      </c>
      <c r="X23" s="95">
        <v>2.3999999999999998E-3</v>
      </c>
      <c r="Y23" s="64">
        <v>11</v>
      </c>
      <c r="Z23" s="95">
        <v>1.89E-2</v>
      </c>
      <c r="AA23" s="64">
        <v>9</v>
      </c>
      <c r="AB23" s="95">
        <v>8.7999999999999995E-2</v>
      </c>
      <c r="AC23" s="64">
        <v>2</v>
      </c>
      <c r="AD23" s="95">
        <v>-0.1094</v>
      </c>
      <c r="AE23" s="64">
        <v>17</v>
      </c>
      <c r="AF23" s="95">
        <v>1.29E-2</v>
      </c>
      <c r="AG23" s="64">
        <v>10</v>
      </c>
      <c r="AH23" s="95">
        <v>2.2200000000000001E-2</v>
      </c>
      <c r="AI23" s="64">
        <v>8</v>
      </c>
      <c r="AJ23" s="95">
        <v>-5.6500000000000002E-2</v>
      </c>
      <c r="AK23" s="62">
        <v>16</v>
      </c>
      <c r="AL23" s="85">
        <v>7</v>
      </c>
    </row>
    <row r="24" spans="1:38" ht="15" customHeight="1" x14ac:dyDescent="0.3">
      <c r="A24" s="71" t="s">
        <v>22</v>
      </c>
      <c r="B24" s="115">
        <v>43800</v>
      </c>
      <c r="C24" s="43">
        <v>2.8199999999999999E-2</v>
      </c>
      <c r="D24" s="95">
        <v>3.9600000000000003E-2</v>
      </c>
      <c r="E24" s="64">
        <v>6</v>
      </c>
      <c r="F24" s="95">
        <v>4.7E-2</v>
      </c>
      <c r="G24" s="64">
        <v>5</v>
      </c>
      <c r="H24" s="95">
        <v>0.1116</v>
      </c>
      <c r="I24" s="64">
        <v>2</v>
      </c>
      <c r="J24" s="95">
        <v>1.9599999999999999E-2</v>
      </c>
      <c r="K24" s="64">
        <v>9</v>
      </c>
      <c r="L24" s="95">
        <v>-2.1700000000000001E-2</v>
      </c>
      <c r="M24" s="64">
        <v>15</v>
      </c>
      <c r="N24" s="95">
        <v>4.3E-3</v>
      </c>
      <c r="O24" s="64">
        <v>12</v>
      </c>
      <c r="P24" s="95">
        <v>0.1163</v>
      </c>
      <c r="Q24" s="64">
        <v>1</v>
      </c>
      <c r="R24" s="95">
        <v>5.9999999999999995E-4</v>
      </c>
      <c r="S24" s="64">
        <v>13</v>
      </c>
      <c r="T24" s="95">
        <v>3.0099999999999998E-2</v>
      </c>
      <c r="U24" s="64">
        <v>7</v>
      </c>
      <c r="V24" s="95">
        <v>-3.2000000000000002E-3</v>
      </c>
      <c r="W24" s="64">
        <v>14</v>
      </c>
      <c r="X24" s="95">
        <v>-2.53E-2</v>
      </c>
      <c r="Y24" s="64">
        <v>17</v>
      </c>
      <c r="Z24" s="95">
        <v>8.1600000000000006E-2</v>
      </c>
      <c r="AA24" s="64">
        <v>4</v>
      </c>
      <c r="AB24" s="95">
        <v>1.9E-2</v>
      </c>
      <c r="AC24" s="64">
        <v>10</v>
      </c>
      <c r="AD24" s="95">
        <v>1.2E-2</v>
      </c>
      <c r="AE24" s="64">
        <v>11</v>
      </c>
      <c r="AF24" s="95">
        <v>9.1700000000000004E-2</v>
      </c>
      <c r="AG24" s="64">
        <v>3</v>
      </c>
      <c r="AH24" s="95">
        <v>2.9000000000000001E-2</v>
      </c>
      <c r="AI24" s="64">
        <v>8</v>
      </c>
      <c r="AJ24" s="95">
        <v>-2.4199999999999999E-2</v>
      </c>
      <c r="AK24" s="62">
        <v>16</v>
      </c>
      <c r="AL24" s="85">
        <v>8</v>
      </c>
    </row>
    <row r="25" spans="1:38" ht="15" customHeight="1" x14ac:dyDescent="0.3">
      <c r="A25" s="70" t="s">
        <v>23</v>
      </c>
      <c r="B25" s="116">
        <v>43800</v>
      </c>
      <c r="C25" s="43">
        <v>1.5100000000000001E-2</v>
      </c>
      <c r="D25" s="95">
        <v>3.1199999999999999E-2</v>
      </c>
      <c r="E25" s="64">
        <v>5</v>
      </c>
      <c r="F25" s="95">
        <v>1.7299999999999999E-2</v>
      </c>
      <c r="G25" s="64">
        <v>9</v>
      </c>
      <c r="H25" s="95">
        <v>0.1318</v>
      </c>
      <c r="I25" s="64">
        <v>1</v>
      </c>
      <c r="J25" s="95">
        <v>2.98E-2</v>
      </c>
      <c r="K25" s="64">
        <v>6</v>
      </c>
      <c r="L25" s="95">
        <v>-1.35E-2</v>
      </c>
      <c r="M25" s="64">
        <v>14</v>
      </c>
      <c r="N25" s="95">
        <v>2.1000000000000001E-2</v>
      </c>
      <c r="O25" s="64">
        <v>8</v>
      </c>
      <c r="P25" s="95">
        <v>5.2400000000000002E-2</v>
      </c>
      <c r="Q25" s="64">
        <v>4</v>
      </c>
      <c r="R25" s="95">
        <v>4.5999999999999999E-3</v>
      </c>
      <c r="S25" s="64">
        <v>13</v>
      </c>
      <c r="T25" s="95">
        <v>8.9999999999999993E-3</v>
      </c>
      <c r="U25" s="64">
        <v>11</v>
      </c>
      <c r="V25" s="95">
        <v>-4.19E-2</v>
      </c>
      <c r="W25" s="64">
        <v>16</v>
      </c>
      <c r="X25" s="95">
        <v>2.4500000000000001E-2</v>
      </c>
      <c r="Y25" s="64">
        <v>7</v>
      </c>
      <c r="Z25" s="95">
        <v>0.1105</v>
      </c>
      <c r="AA25" s="64">
        <v>2</v>
      </c>
      <c r="AB25" s="95">
        <v>9.7000000000000003E-3</v>
      </c>
      <c r="AC25" s="64">
        <v>10</v>
      </c>
      <c r="AD25" s="95">
        <v>-6.0499999999999998E-2</v>
      </c>
      <c r="AE25" s="64">
        <v>17</v>
      </c>
      <c r="AF25" s="95">
        <v>8.72E-2</v>
      </c>
      <c r="AG25" s="64">
        <v>3</v>
      </c>
      <c r="AH25" s="95">
        <v>5.3E-3</v>
      </c>
      <c r="AI25" s="64">
        <v>12</v>
      </c>
      <c r="AJ25" s="95">
        <v>-2.7E-2</v>
      </c>
      <c r="AK25" s="62">
        <v>15</v>
      </c>
      <c r="AL25" s="85">
        <v>9</v>
      </c>
    </row>
    <row r="26" spans="1:38" ht="15" customHeight="1" x14ac:dyDescent="0.3">
      <c r="A26" s="71" t="s">
        <v>24</v>
      </c>
      <c r="B26" s="115">
        <v>43800</v>
      </c>
      <c r="C26" s="43">
        <v>-1.09E-2</v>
      </c>
      <c r="D26" s="95">
        <v>-5.7999999999999996E-3</v>
      </c>
      <c r="E26" s="64">
        <v>10</v>
      </c>
      <c r="F26" s="95">
        <v>-3.1300000000000001E-2</v>
      </c>
      <c r="G26" s="64">
        <v>14</v>
      </c>
      <c r="H26" s="95">
        <v>2.0799999999999999E-2</v>
      </c>
      <c r="I26" s="64">
        <v>3</v>
      </c>
      <c r="J26" s="95">
        <v>1.06E-2</v>
      </c>
      <c r="K26" s="64">
        <v>5</v>
      </c>
      <c r="L26" s="95">
        <v>6.4000000000000003E-3</v>
      </c>
      <c r="M26" s="64">
        <v>6</v>
      </c>
      <c r="N26" s="95">
        <v>1.7600000000000001E-2</v>
      </c>
      <c r="O26" s="64">
        <v>4</v>
      </c>
      <c r="P26" s="95">
        <v>-5.4699999999999999E-2</v>
      </c>
      <c r="Q26" s="64">
        <v>16</v>
      </c>
      <c r="R26" s="95">
        <v>0</v>
      </c>
      <c r="S26" s="64">
        <v>7</v>
      </c>
      <c r="T26" s="95">
        <v>-1.83E-2</v>
      </c>
      <c r="U26" s="64">
        <v>12</v>
      </c>
      <c r="V26" s="95">
        <v>-3.7900000000000003E-2</v>
      </c>
      <c r="W26" s="64">
        <v>15</v>
      </c>
      <c r="X26" s="95">
        <v>5.4899999999999997E-2</v>
      </c>
      <c r="Y26" s="64">
        <v>1</v>
      </c>
      <c r="Z26" s="95">
        <v>2.6700000000000002E-2</v>
      </c>
      <c r="AA26" s="64">
        <v>2</v>
      </c>
      <c r="AB26" s="95">
        <v>-0.01</v>
      </c>
      <c r="AC26" s="64">
        <v>11</v>
      </c>
      <c r="AD26" s="95">
        <v>-7.4099999999999999E-2</v>
      </c>
      <c r="AE26" s="64">
        <v>17</v>
      </c>
      <c r="AF26" s="95">
        <v>0</v>
      </c>
      <c r="AG26" s="64">
        <v>7</v>
      </c>
      <c r="AH26" s="95">
        <v>-2.1600000000000001E-2</v>
      </c>
      <c r="AI26" s="64">
        <v>13</v>
      </c>
      <c r="AJ26" s="95">
        <v>0</v>
      </c>
      <c r="AK26" s="62">
        <v>7</v>
      </c>
      <c r="AL26" s="85">
        <v>11</v>
      </c>
    </row>
    <row r="27" spans="1:38" ht="15" customHeight="1" x14ac:dyDescent="0.3">
      <c r="A27" s="70" t="s">
        <v>25</v>
      </c>
      <c r="B27" s="116">
        <v>43800</v>
      </c>
      <c r="C27" s="43">
        <v>3.7199999999999997E-2</v>
      </c>
      <c r="D27" s="95">
        <v>-2.8899999999999999E-2</v>
      </c>
      <c r="E27" s="64">
        <v>14</v>
      </c>
      <c r="F27" s="95">
        <v>0.14019999999999999</v>
      </c>
      <c r="G27" s="64">
        <v>2</v>
      </c>
      <c r="H27" s="95">
        <v>2.3300000000000001E-2</v>
      </c>
      <c r="I27" s="64">
        <v>9</v>
      </c>
      <c r="J27" s="95">
        <v>7.85E-2</v>
      </c>
      <c r="K27" s="64">
        <v>5</v>
      </c>
      <c r="L27" s="95">
        <v>8.3299999999999999E-2</v>
      </c>
      <c r="M27" s="64">
        <v>4</v>
      </c>
      <c r="N27" s="95">
        <v>6.6799999999999998E-2</v>
      </c>
      <c r="O27" s="64">
        <v>6</v>
      </c>
      <c r="P27" s="95">
        <v>1.1299999999999999E-2</v>
      </c>
      <c r="Q27" s="64">
        <v>10</v>
      </c>
      <c r="R27" s="95">
        <v>-1.7899999999999999E-2</v>
      </c>
      <c r="S27" s="64">
        <v>13</v>
      </c>
      <c r="T27" s="95">
        <v>1.03E-2</v>
      </c>
      <c r="U27" s="64">
        <v>11</v>
      </c>
      <c r="V27" s="95">
        <v>6.6100000000000006E-2</v>
      </c>
      <c r="W27" s="64">
        <v>7</v>
      </c>
      <c r="X27" s="95">
        <v>0.1081</v>
      </c>
      <c r="Y27" s="64">
        <v>3</v>
      </c>
      <c r="Z27" s="95">
        <v>-0.1014</v>
      </c>
      <c r="AA27" s="64">
        <v>17</v>
      </c>
      <c r="AB27" s="95">
        <v>-5.3699999999999998E-2</v>
      </c>
      <c r="AC27" s="64">
        <v>15</v>
      </c>
      <c r="AD27" s="95">
        <v>5.1299999999999998E-2</v>
      </c>
      <c r="AE27" s="64">
        <v>8</v>
      </c>
      <c r="AF27" s="95">
        <v>0.28299999999999997</v>
      </c>
      <c r="AG27" s="64">
        <v>1</v>
      </c>
      <c r="AH27" s="95">
        <v>-5.4899999999999997E-2</v>
      </c>
      <c r="AI27" s="64">
        <v>16</v>
      </c>
      <c r="AJ27" s="95">
        <v>-1.7500000000000002E-2</v>
      </c>
      <c r="AK27" s="62">
        <v>12</v>
      </c>
      <c r="AL27" s="85">
        <v>8</v>
      </c>
    </row>
    <row r="28" spans="1:38" ht="15" customHeight="1" x14ac:dyDescent="0.3">
      <c r="A28" s="71" t="s">
        <v>26</v>
      </c>
      <c r="B28" s="115">
        <v>43800</v>
      </c>
      <c r="C28" s="43">
        <v>3.2099999999999997E-2</v>
      </c>
      <c r="D28" s="95">
        <v>-2.87E-2</v>
      </c>
      <c r="E28" s="64">
        <v>13</v>
      </c>
      <c r="F28" s="95">
        <v>0.11360000000000001</v>
      </c>
      <c r="G28" s="64">
        <v>3</v>
      </c>
      <c r="H28" s="95">
        <v>3.3099999999999997E-2</v>
      </c>
      <c r="I28" s="64">
        <v>9</v>
      </c>
      <c r="J28" s="95">
        <v>8.4599999999999995E-2</v>
      </c>
      <c r="K28" s="64">
        <v>4</v>
      </c>
      <c r="L28" s="95">
        <v>0.1527</v>
      </c>
      <c r="M28" s="64">
        <v>2</v>
      </c>
      <c r="N28" s="95">
        <v>5.7799999999999997E-2</v>
      </c>
      <c r="O28" s="64">
        <v>7</v>
      </c>
      <c r="P28" s="95">
        <v>1.8599999999999998E-2</v>
      </c>
      <c r="Q28" s="64">
        <v>11</v>
      </c>
      <c r="R28" s="95">
        <v>-4.0899999999999999E-2</v>
      </c>
      <c r="S28" s="64">
        <v>14</v>
      </c>
      <c r="T28" s="95">
        <v>1.4500000000000001E-2</v>
      </c>
      <c r="U28" s="64">
        <v>12</v>
      </c>
      <c r="V28" s="95">
        <v>3.3099999999999997E-2</v>
      </c>
      <c r="W28" s="64">
        <v>9</v>
      </c>
      <c r="X28" s="95">
        <v>7.7100000000000002E-2</v>
      </c>
      <c r="Y28" s="64">
        <v>5</v>
      </c>
      <c r="Z28" s="95">
        <v>-0.10580000000000001</v>
      </c>
      <c r="AA28" s="64">
        <v>17</v>
      </c>
      <c r="AB28" s="95">
        <v>-4.9799999999999997E-2</v>
      </c>
      <c r="AC28" s="64">
        <v>15</v>
      </c>
      <c r="AD28" s="95">
        <v>6.6600000000000006E-2</v>
      </c>
      <c r="AE28" s="64">
        <v>6</v>
      </c>
      <c r="AF28" s="95">
        <v>0.40110000000000001</v>
      </c>
      <c r="AG28" s="64">
        <v>1</v>
      </c>
      <c r="AH28" s="95">
        <v>-6.6299999999999998E-2</v>
      </c>
      <c r="AI28" s="64">
        <v>16</v>
      </c>
      <c r="AJ28" s="95">
        <v>4.3999999999999997E-2</v>
      </c>
      <c r="AK28" s="62">
        <v>8</v>
      </c>
      <c r="AL28" s="85">
        <v>10</v>
      </c>
    </row>
    <row r="29" spans="1:38" ht="15" customHeight="1" x14ac:dyDescent="0.3">
      <c r="A29" s="70" t="s">
        <v>27</v>
      </c>
      <c r="B29" s="116">
        <v>43800</v>
      </c>
      <c r="C29" s="43">
        <v>3.6799999999999999E-2</v>
      </c>
      <c r="D29" s="95">
        <v>-5.16E-2</v>
      </c>
      <c r="E29" s="64">
        <v>16</v>
      </c>
      <c r="F29" s="95">
        <v>5.7799999999999997E-2</v>
      </c>
      <c r="G29" s="64">
        <v>7</v>
      </c>
      <c r="H29" s="95">
        <v>2.0299999999999999E-2</v>
      </c>
      <c r="I29" s="64">
        <v>12</v>
      </c>
      <c r="J29" s="95">
        <v>6.7000000000000004E-2</v>
      </c>
      <c r="K29" s="64">
        <v>6</v>
      </c>
      <c r="L29" s="95">
        <v>6.88E-2</v>
      </c>
      <c r="M29" s="64">
        <v>5</v>
      </c>
      <c r="N29" s="95">
        <v>4.8300000000000003E-2</v>
      </c>
      <c r="O29" s="64">
        <v>9</v>
      </c>
      <c r="P29" s="95">
        <v>7.6399999999999996E-2</v>
      </c>
      <c r="Q29" s="64">
        <v>4</v>
      </c>
      <c r="R29" s="95">
        <v>1.2800000000000001E-2</v>
      </c>
      <c r="S29" s="64">
        <v>14</v>
      </c>
      <c r="T29" s="95">
        <v>5.2999999999999999E-2</v>
      </c>
      <c r="U29" s="64">
        <v>8</v>
      </c>
      <c r="V29" s="95">
        <v>1.6199999999999999E-2</v>
      </c>
      <c r="W29" s="64">
        <v>13</v>
      </c>
      <c r="X29" s="95">
        <v>0.17949999999999999</v>
      </c>
      <c r="Y29" s="64">
        <v>2</v>
      </c>
      <c r="Z29" s="95">
        <v>-5.7500000000000002E-2</v>
      </c>
      <c r="AA29" s="64">
        <v>17</v>
      </c>
      <c r="AB29" s="95">
        <v>0.159</v>
      </c>
      <c r="AC29" s="64">
        <v>3</v>
      </c>
      <c r="AD29" s="95">
        <v>3.56E-2</v>
      </c>
      <c r="AE29" s="64">
        <v>10</v>
      </c>
      <c r="AF29" s="95">
        <v>0.3372</v>
      </c>
      <c r="AG29" s="64">
        <v>1</v>
      </c>
      <c r="AH29" s="95">
        <v>-3.5499999999999997E-2</v>
      </c>
      <c r="AI29" s="64">
        <v>15</v>
      </c>
      <c r="AJ29" s="95">
        <v>3.3099999999999997E-2</v>
      </c>
      <c r="AK29" s="62">
        <v>11</v>
      </c>
      <c r="AL29" s="85">
        <v>9</v>
      </c>
    </row>
    <row r="30" spans="1:38" ht="15" customHeight="1" x14ac:dyDescent="0.3">
      <c r="A30" s="71" t="s">
        <v>28</v>
      </c>
      <c r="B30" s="115">
        <v>43800</v>
      </c>
      <c r="C30" s="43">
        <v>2.01E-2</v>
      </c>
      <c r="D30" s="95">
        <v>-7.3899999999999993E-2</v>
      </c>
      <c r="E30" s="64">
        <v>17</v>
      </c>
      <c r="F30" s="95">
        <v>8.9200000000000002E-2</v>
      </c>
      <c r="G30" s="64">
        <v>6</v>
      </c>
      <c r="H30" s="95">
        <v>6.8099999999999994E-2</v>
      </c>
      <c r="I30" s="64">
        <v>7</v>
      </c>
      <c r="J30" s="95">
        <v>0.22600000000000001</v>
      </c>
      <c r="K30" s="64">
        <v>3</v>
      </c>
      <c r="L30" s="95">
        <v>5.7099999999999998E-2</v>
      </c>
      <c r="M30" s="64">
        <v>9</v>
      </c>
      <c r="N30" s="95">
        <v>-3.1099999999999999E-2</v>
      </c>
      <c r="O30" s="64">
        <v>12</v>
      </c>
      <c r="P30" s="95">
        <v>0.221</v>
      </c>
      <c r="Q30" s="64">
        <v>4</v>
      </c>
      <c r="R30" s="95">
        <v>-5.0299999999999997E-2</v>
      </c>
      <c r="S30" s="64">
        <v>15</v>
      </c>
      <c r="T30" s="95">
        <v>-4.3200000000000002E-2</v>
      </c>
      <c r="U30" s="64">
        <v>14</v>
      </c>
      <c r="V30" s="95">
        <v>-6.4100000000000004E-2</v>
      </c>
      <c r="W30" s="64">
        <v>16</v>
      </c>
      <c r="X30" s="95">
        <v>6.1899999999999997E-2</v>
      </c>
      <c r="Y30" s="64">
        <v>8</v>
      </c>
      <c r="Z30" s="95">
        <v>-3.2800000000000003E-2</v>
      </c>
      <c r="AA30" s="64">
        <v>13</v>
      </c>
      <c r="AB30" s="95">
        <v>1.7399999999999999E-2</v>
      </c>
      <c r="AC30" s="64">
        <v>10</v>
      </c>
      <c r="AD30" s="95">
        <v>0.41620000000000001</v>
      </c>
      <c r="AE30" s="64">
        <v>1</v>
      </c>
      <c r="AF30" s="95">
        <v>0.25169999999999998</v>
      </c>
      <c r="AG30" s="64">
        <v>2</v>
      </c>
      <c r="AH30" s="95">
        <v>-5.1000000000000004E-3</v>
      </c>
      <c r="AI30" s="64">
        <v>11</v>
      </c>
      <c r="AJ30" s="95">
        <v>0.1447</v>
      </c>
      <c r="AK30" s="62">
        <v>5</v>
      </c>
      <c r="AL30" s="85">
        <v>9</v>
      </c>
    </row>
    <row r="31" spans="1:38" ht="15" customHeight="1" x14ac:dyDescent="0.3">
      <c r="A31" s="70" t="s">
        <v>29</v>
      </c>
      <c r="B31" s="116">
        <v>43800</v>
      </c>
      <c r="C31" s="43">
        <v>3.2000000000000002E-3</v>
      </c>
      <c r="D31" s="95">
        <v>-5.0200000000000002E-2</v>
      </c>
      <c r="E31" s="64">
        <v>13</v>
      </c>
      <c r="F31" s="95">
        <v>0.1019</v>
      </c>
      <c r="G31" s="64">
        <v>6</v>
      </c>
      <c r="H31" s="95">
        <v>-1.83E-2</v>
      </c>
      <c r="I31" s="64">
        <v>10</v>
      </c>
      <c r="J31" s="95">
        <v>0.14269999999999999</v>
      </c>
      <c r="K31" s="64">
        <v>5</v>
      </c>
      <c r="L31" s="95">
        <v>0.34499999999999997</v>
      </c>
      <c r="M31" s="64">
        <v>1</v>
      </c>
      <c r="N31" s="95">
        <v>-4.9099999999999998E-2</v>
      </c>
      <c r="O31" s="64">
        <v>12</v>
      </c>
      <c r="P31" s="95">
        <v>0.17610000000000001</v>
      </c>
      <c r="Q31" s="64">
        <v>4</v>
      </c>
      <c r="R31" s="95">
        <v>-6.9800000000000001E-2</v>
      </c>
      <c r="S31" s="64">
        <v>14</v>
      </c>
      <c r="T31" s="95">
        <v>-0.1004</v>
      </c>
      <c r="U31" s="64">
        <v>17</v>
      </c>
      <c r="V31" s="95">
        <v>-0.1</v>
      </c>
      <c r="W31" s="64">
        <v>16</v>
      </c>
      <c r="X31" s="95">
        <v>6.2799999999999995E-2</v>
      </c>
      <c r="Y31" s="64">
        <v>8</v>
      </c>
      <c r="Z31" s="95">
        <v>-1.4800000000000001E-2</v>
      </c>
      <c r="AA31" s="64">
        <v>9</v>
      </c>
      <c r="AB31" s="95">
        <v>-4.7E-2</v>
      </c>
      <c r="AC31" s="64">
        <v>11</v>
      </c>
      <c r="AD31" s="95">
        <v>0.1769</v>
      </c>
      <c r="AE31" s="64">
        <v>3</v>
      </c>
      <c r="AF31" s="95">
        <v>0.25900000000000001</v>
      </c>
      <c r="AG31" s="64">
        <v>2</v>
      </c>
      <c r="AH31" s="95">
        <v>-8.14E-2</v>
      </c>
      <c r="AI31" s="64">
        <v>15</v>
      </c>
      <c r="AJ31" s="95">
        <v>7.0099999999999996E-2</v>
      </c>
      <c r="AK31" s="62">
        <v>7</v>
      </c>
      <c r="AL31" s="85">
        <v>8</v>
      </c>
    </row>
    <row r="32" spans="1:38" ht="15.75" thickBot="1" x14ac:dyDescent="0.35">
      <c r="A32" s="75" t="s">
        <v>30</v>
      </c>
      <c r="B32" s="122">
        <v>43800</v>
      </c>
      <c r="C32" s="45">
        <v>-1.9199999999999998E-2</v>
      </c>
      <c r="D32" s="96">
        <v>2.3800000000000002E-2</v>
      </c>
      <c r="E32" s="63">
        <v>2</v>
      </c>
      <c r="F32" s="96">
        <v>1.47E-2</v>
      </c>
      <c r="G32" s="63">
        <v>4</v>
      </c>
      <c r="H32" s="96">
        <v>-8.2000000000000003E-2</v>
      </c>
      <c r="I32" s="63">
        <v>16</v>
      </c>
      <c r="J32" s="96">
        <v>-7.0099999999999996E-2</v>
      </c>
      <c r="K32" s="63">
        <v>14</v>
      </c>
      <c r="L32" s="96">
        <v>0.27629999999999999</v>
      </c>
      <c r="M32" s="63">
        <v>1</v>
      </c>
      <c r="N32" s="96">
        <v>-1.8499999999999999E-2</v>
      </c>
      <c r="O32" s="63">
        <v>7</v>
      </c>
      <c r="P32" s="96">
        <v>-3.9300000000000002E-2</v>
      </c>
      <c r="Q32" s="63">
        <v>10</v>
      </c>
      <c r="R32" s="96">
        <v>-2.0400000000000001E-2</v>
      </c>
      <c r="S32" s="63">
        <v>8</v>
      </c>
      <c r="T32" s="96">
        <v>-5.79E-2</v>
      </c>
      <c r="U32" s="63">
        <v>11</v>
      </c>
      <c r="V32" s="96">
        <v>-3.5999999999999997E-2</v>
      </c>
      <c r="W32" s="63">
        <v>9</v>
      </c>
      <c r="X32" s="96">
        <v>0</v>
      </c>
      <c r="Y32" s="63">
        <v>6</v>
      </c>
      <c r="Z32" s="96">
        <v>1.6E-2</v>
      </c>
      <c r="AA32" s="63">
        <v>3</v>
      </c>
      <c r="AB32" s="96">
        <v>-6.3799999999999996E-2</v>
      </c>
      <c r="AC32" s="63">
        <v>12</v>
      </c>
      <c r="AD32" s="96">
        <v>-0.16839999999999999</v>
      </c>
      <c r="AE32" s="63">
        <v>17</v>
      </c>
      <c r="AF32" s="96">
        <v>6.4999999999999997E-3</v>
      </c>
      <c r="AG32" s="63">
        <v>5</v>
      </c>
      <c r="AH32" s="96">
        <v>-7.8100000000000003E-2</v>
      </c>
      <c r="AI32" s="63">
        <v>15</v>
      </c>
      <c r="AJ32" s="96">
        <v>-6.6199999999999995E-2</v>
      </c>
      <c r="AK32" s="61">
        <v>13</v>
      </c>
      <c r="AL32" s="86">
        <v>7</v>
      </c>
    </row>
    <row r="33" spans="1:38" x14ac:dyDescent="0.25">
      <c r="A33" s="74" t="s">
        <v>31</v>
      </c>
      <c r="B33" s="110">
        <v>43800</v>
      </c>
      <c r="C33" s="68">
        <v>2.7199999999999998E-2</v>
      </c>
      <c r="D33" s="94">
        <v>-6.8000000000000005E-2</v>
      </c>
      <c r="E33" s="82">
        <v>14</v>
      </c>
      <c r="F33" s="94">
        <v>3.3799999999999997E-2</v>
      </c>
      <c r="G33" s="82">
        <v>10</v>
      </c>
      <c r="H33" s="94">
        <v>6.3899999999999998E-2</v>
      </c>
      <c r="I33" s="82">
        <v>4</v>
      </c>
      <c r="J33" s="94">
        <v>8.9099999999999999E-2</v>
      </c>
      <c r="K33" s="82">
        <v>3</v>
      </c>
      <c r="L33" s="94">
        <v>-1.44E-2</v>
      </c>
      <c r="M33" s="82">
        <v>12</v>
      </c>
      <c r="N33" s="94">
        <v>-2.29E-2</v>
      </c>
      <c r="O33" s="82">
        <v>13</v>
      </c>
      <c r="P33" s="94">
        <v>4.9599999999999998E-2</v>
      </c>
      <c r="Q33" s="82">
        <v>7</v>
      </c>
      <c r="R33" s="94">
        <v>-0.22009999999999999</v>
      </c>
      <c r="S33" s="82">
        <v>16</v>
      </c>
      <c r="T33" s="94">
        <v>4.2900000000000001E-2</v>
      </c>
      <c r="U33" s="82">
        <v>9</v>
      </c>
      <c r="V33" s="94">
        <v>6.0100000000000001E-2</v>
      </c>
      <c r="W33" s="82">
        <v>5</v>
      </c>
      <c r="X33" s="94">
        <v>0.30280000000000001</v>
      </c>
      <c r="Y33" s="82">
        <v>2</v>
      </c>
      <c r="Z33" s="94">
        <v>1.83E-2</v>
      </c>
      <c r="AA33" s="82">
        <v>11</v>
      </c>
      <c r="AB33" s="94">
        <v>5.9299999999999999E-2</v>
      </c>
      <c r="AC33" s="82">
        <v>6</v>
      </c>
      <c r="AD33" s="94">
        <v>-0.18079999999999999</v>
      </c>
      <c r="AE33" s="82">
        <v>15</v>
      </c>
      <c r="AF33" s="94">
        <v>0.33779999999999999</v>
      </c>
      <c r="AG33" s="82">
        <v>1</v>
      </c>
      <c r="AH33" s="94">
        <v>4.87E-2</v>
      </c>
      <c r="AI33" s="82">
        <v>8</v>
      </c>
      <c r="AJ33" s="94">
        <v>-0.31159999999999999</v>
      </c>
      <c r="AK33" s="83">
        <v>17</v>
      </c>
      <c r="AL33" s="84">
        <v>10</v>
      </c>
    </row>
    <row r="34" spans="1:38" x14ac:dyDescent="0.25">
      <c r="A34" s="71" t="s">
        <v>32</v>
      </c>
      <c r="B34" s="111">
        <v>43800</v>
      </c>
      <c r="C34" s="43">
        <v>-5.0000000000000001E-4</v>
      </c>
      <c r="D34" s="95">
        <v>4.07E-2</v>
      </c>
      <c r="E34" s="64">
        <v>5</v>
      </c>
      <c r="F34" s="95">
        <v>6.4999999999999997E-3</v>
      </c>
      <c r="G34" s="64">
        <v>8</v>
      </c>
      <c r="H34" s="95">
        <v>-9.2899999999999996E-2</v>
      </c>
      <c r="I34" s="64">
        <v>15</v>
      </c>
      <c r="J34" s="95">
        <v>0.2555</v>
      </c>
      <c r="K34" s="64">
        <v>2</v>
      </c>
      <c r="L34" s="95">
        <v>-5.6800000000000003E-2</v>
      </c>
      <c r="M34" s="64">
        <v>14</v>
      </c>
      <c r="N34" s="95">
        <v>-4.9399999999999999E-2</v>
      </c>
      <c r="O34" s="64">
        <v>13</v>
      </c>
      <c r="P34" s="95">
        <v>-1.78E-2</v>
      </c>
      <c r="Q34" s="64">
        <v>9</v>
      </c>
      <c r="R34" s="95">
        <v>8.2500000000000004E-2</v>
      </c>
      <c r="S34" s="64">
        <v>3</v>
      </c>
      <c r="T34" s="95">
        <v>4.4200000000000003E-2</v>
      </c>
      <c r="U34" s="64">
        <v>4</v>
      </c>
      <c r="V34" s="95">
        <v>1.9300000000000001E-2</v>
      </c>
      <c r="W34" s="64">
        <v>7</v>
      </c>
      <c r="X34" s="95">
        <v>0.27700000000000002</v>
      </c>
      <c r="Y34" s="64">
        <v>1</v>
      </c>
      <c r="Z34" s="95">
        <v>-3.1600000000000003E-2</v>
      </c>
      <c r="AA34" s="64">
        <v>12</v>
      </c>
      <c r="AB34" s="95">
        <v>3.2000000000000001E-2</v>
      </c>
      <c r="AC34" s="64">
        <v>6</v>
      </c>
      <c r="AD34" s="95">
        <v>-0.13980000000000001</v>
      </c>
      <c r="AE34" s="64">
        <v>16</v>
      </c>
      <c r="AF34" s="95">
        <v>-2.3400000000000001E-2</v>
      </c>
      <c r="AG34" s="64">
        <v>11</v>
      </c>
      <c r="AH34" s="95">
        <v>-1.95E-2</v>
      </c>
      <c r="AI34" s="64">
        <v>10</v>
      </c>
      <c r="AJ34" s="95">
        <v>-0.1767</v>
      </c>
      <c r="AK34" s="62">
        <v>17</v>
      </c>
      <c r="AL34" s="85">
        <v>8</v>
      </c>
    </row>
    <row r="35" spans="1:38" ht="15.75" thickBot="1" x14ac:dyDescent="0.3">
      <c r="A35" s="72" t="s">
        <v>52</v>
      </c>
      <c r="B35" s="103">
        <v>43800</v>
      </c>
      <c r="C35" s="45">
        <v>0.1028</v>
      </c>
      <c r="D35" s="96">
        <v>-0.97760000000000002</v>
      </c>
      <c r="E35" s="63">
        <v>12</v>
      </c>
      <c r="F35" s="96">
        <v>0.10970000000000001</v>
      </c>
      <c r="G35" s="63">
        <v>4</v>
      </c>
      <c r="H35" s="96">
        <v>0.2293</v>
      </c>
      <c r="I35" s="63">
        <v>2</v>
      </c>
      <c r="J35" s="96">
        <v>-0.65990000000000004</v>
      </c>
      <c r="K35" s="63">
        <v>11</v>
      </c>
      <c r="L35" s="96">
        <v>-7.4300000000000005E-2</v>
      </c>
      <c r="M35" s="63">
        <v>10</v>
      </c>
      <c r="N35" s="96">
        <v>-4.2900000000000001E-2</v>
      </c>
      <c r="O35" s="63">
        <v>8</v>
      </c>
      <c r="P35" s="96" t="s">
        <v>72</v>
      </c>
      <c r="Q35" s="63" t="s">
        <v>72</v>
      </c>
      <c r="R35" s="96" t="s">
        <v>72</v>
      </c>
      <c r="S35" s="63" t="s">
        <v>72</v>
      </c>
      <c r="T35" s="96">
        <v>2.2599999999999999E-2</v>
      </c>
      <c r="U35" s="63">
        <v>6</v>
      </c>
      <c r="V35" s="96">
        <v>3.0999999999999999E-3</v>
      </c>
      <c r="W35" s="63">
        <v>7</v>
      </c>
      <c r="X35" s="96" t="s">
        <v>72</v>
      </c>
      <c r="Y35" s="63" t="s">
        <v>72</v>
      </c>
      <c r="Z35" s="96">
        <v>-5.45E-2</v>
      </c>
      <c r="AA35" s="63">
        <v>9</v>
      </c>
      <c r="AB35" s="96">
        <v>0.1123</v>
      </c>
      <c r="AC35" s="63">
        <v>3</v>
      </c>
      <c r="AD35" s="96" t="s">
        <v>72</v>
      </c>
      <c r="AE35" s="63" t="s">
        <v>72</v>
      </c>
      <c r="AF35" s="96">
        <v>5.0259</v>
      </c>
      <c r="AG35" s="63">
        <v>1</v>
      </c>
      <c r="AH35" s="96">
        <v>6.1899999999999997E-2</v>
      </c>
      <c r="AI35" s="63">
        <v>5</v>
      </c>
      <c r="AJ35" s="96" t="s">
        <v>72</v>
      </c>
      <c r="AK35" s="61" t="s">
        <v>72</v>
      </c>
      <c r="AL35" s="86">
        <v>4</v>
      </c>
    </row>
    <row r="36" spans="1:38" ht="15.75" thickBot="1" x14ac:dyDescent="0.3">
      <c r="A36" s="73" t="s">
        <v>33</v>
      </c>
      <c r="B36" s="113">
        <v>43800</v>
      </c>
      <c r="C36" s="47">
        <v>2.01E-2</v>
      </c>
      <c r="D36" s="93">
        <v>1.4E-3</v>
      </c>
      <c r="E36" s="79">
        <v>12</v>
      </c>
      <c r="F36" s="93">
        <v>1.9199999999999998E-2</v>
      </c>
      <c r="G36" s="79">
        <v>5</v>
      </c>
      <c r="H36" s="93">
        <v>2.1399999999999999E-2</v>
      </c>
      <c r="I36" s="79">
        <v>4</v>
      </c>
      <c r="J36" s="93">
        <v>-8.3999999999999995E-3</v>
      </c>
      <c r="K36" s="79">
        <v>16</v>
      </c>
      <c r="L36" s="93">
        <v>1.2699999999999999E-2</v>
      </c>
      <c r="M36" s="79">
        <v>10</v>
      </c>
      <c r="N36" s="93">
        <v>8.6E-3</v>
      </c>
      <c r="O36" s="79">
        <v>11</v>
      </c>
      <c r="P36" s="93">
        <v>1.2999999999999999E-3</v>
      </c>
      <c r="Q36" s="79">
        <v>13</v>
      </c>
      <c r="R36" s="93">
        <v>1.8700000000000001E-2</v>
      </c>
      <c r="S36" s="79">
        <v>6</v>
      </c>
      <c r="T36" s="93">
        <v>1.55E-2</v>
      </c>
      <c r="U36" s="79">
        <v>8</v>
      </c>
      <c r="V36" s="93">
        <v>2.6200000000000001E-2</v>
      </c>
      <c r="W36" s="79">
        <v>2</v>
      </c>
      <c r="X36" s="93">
        <v>-3.0000000000000001E-3</v>
      </c>
      <c r="Y36" s="79">
        <v>14</v>
      </c>
      <c r="Z36" s="93">
        <v>1.5100000000000001E-2</v>
      </c>
      <c r="AA36" s="79">
        <v>9</v>
      </c>
      <c r="AB36" s="93">
        <v>4.4400000000000002E-2</v>
      </c>
      <c r="AC36" s="79">
        <v>1</v>
      </c>
      <c r="AD36" s="93">
        <v>1.7000000000000001E-2</v>
      </c>
      <c r="AE36" s="79">
        <v>7</v>
      </c>
      <c r="AF36" s="93">
        <v>-1.1599999999999999E-2</v>
      </c>
      <c r="AG36" s="79">
        <v>17</v>
      </c>
      <c r="AH36" s="93">
        <v>2.1600000000000001E-2</v>
      </c>
      <c r="AI36" s="79">
        <v>3</v>
      </c>
      <c r="AJ36" s="93">
        <v>-3.5000000000000001E-3</v>
      </c>
      <c r="AK36" s="80">
        <v>15</v>
      </c>
      <c r="AL36" s="81">
        <v>4</v>
      </c>
    </row>
    <row r="37" spans="1:38" x14ac:dyDescent="0.3">
      <c r="A37" s="74" t="s">
        <v>34</v>
      </c>
      <c r="B37" s="110">
        <v>43800</v>
      </c>
      <c r="C37" s="68">
        <v>7.0800000000000002E-2</v>
      </c>
      <c r="D37" s="94">
        <v>-2.8199999999999999E-2</v>
      </c>
      <c r="E37" s="82">
        <v>13</v>
      </c>
      <c r="F37" s="94">
        <v>-4.4600000000000001E-2</v>
      </c>
      <c r="G37" s="82">
        <v>15</v>
      </c>
      <c r="H37" s="94">
        <v>0.22420000000000001</v>
      </c>
      <c r="I37" s="82">
        <v>4</v>
      </c>
      <c r="J37" s="94">
        <v>0.42849999999999999</v>
      </c>
      <c r="K37" s="82">
        <v>1</v>
      </c>
      <c r="L37" s="94">
        <v>-5.04E-2</v>
      </c>
      <c r="M37" s="82">
        <v>16</v>
      </c>
      <c r="N37" s="94">
        <v>0.32750000000000001</v>
      </c>
      <c r="O37" s="82">
        <v>2</v>
      </c>
      <c r="P37" s="94">
        <v>-0.14449999999999999</v>
      </c>
      <c r="Q37" s="82">
        <v>17</v>
      </c>
      <c r="R37" s="94">
        <v>0.1426</v>
      </c>
      <c r="S37" s="82">
        <v>6</v>
      </c>
      <c r="T37" s="94">
        <v>7.5499999999999998E-2</v>
      </c>
      <c r="U37" s="82">
        <v>10</v>
      </c>
      <c r="V37" s="94">
        <v>9.0800000000000006E-2</v>
      </c>
      <c r="W37" s="82">
        <v>8</v>
      </c>
      <c r="X37" s="94">
        <v>-2.5000000000000001E-2</v>
      </c>
      <c r="Y37" s="82">
        <v>12</v>
      </c>
      <c r="Z37" s="94">
        <v>0.15140000000000001</v>
      </c>
      <c r="AA37" s="82">
        <v>5</v>
      </c>
      <c r="AB37" s="94">
        <v>2.7699999999999999E-2</v>
      </c>
      <c r="AC37" s="82">
        <v>11</v>
      </c>
      <c r="AD37" s="94">
        <v>-3.0700000000000002E-2</v>
      </c>
      <c r="AE37" s="82">
        <v>14</v>
      </c>
      <c r="AF37" s="94">
        <v>0.23730000000000001</v>
      </c>
      <c r="AG37" s="82">
        <v>3</v>
      </c>
      <c r="AH37" s="94">
        <v>8.0100000000000005E-2</v>
      </c>
      <c r="AI37" s="82">
        <v>9</v>
      </c>
      <c r="AJ37" s="94">
        <v>0.1115</v>
      </c>
      <c r="AK37" s="83">
        <v>7</v>
      </c>
      <c r="AL37" s="84">
        <v>10</v>
      </c>
    </row>
    <row r="38" spans="1:38" ht="15.75" thickBot="1" x14ac:dyDescent="0.35">
      <c r="A38" s="75" t="s">
        <v>35</v>
      </c>
      <c r="B38" s="105">
        <v>43800</v>
      </c>
      <c r="C38" s="45">
        <v>1.43E-2</v>
      </c>
      <c r="D38" s="96">
        <v>-6.7999999999999996E-3</v>
      </c>
      <c r="E38" s="63">
        <v>11</v>
      </c>
      <c r="F38" s="96">
        <v>4.07E-2</v>
      </c>
      <c r="G38" s="63">
        <v>7</v>
      </c>
      <c r="H38" s="96">
        <v>4.2599999999999999E-2</v>
      </c>
      <c r="I38" s="63">
        <v>6</v>
      </c>
      <c r="J38" s="96">
        <v>-0.29930000000000001</v>
      </c>
      <c r="K38" s="63">
        <v>17</v>
      </c>
      <c r="L38" s="96">
        <v>-0.19409999999999999</v>
      </c>
      <c r="M38" s="63">
        <v>16</v>
      </c>
      <c r="N38" s="96">
        <v>1.46E-2</v>
      </c>
      <c r="O38" s="63">
        <v>9</v>
      </c>
      <c r="P38" s="96">
        <v>-3.3500000000000002E-2</v>
      </c>
      <c r="Q38" s="63">
        <v>13</v>
      </c>
      <c r="R38" s="96">
        <v>0.152</v>
      </c>
      <c r="S38" s="63">
        <v>4</v>
      </c>
      <c r="T38" s="96">
        <v>-4.65E-2</v>
      </c>
      <c r="U38" s="63">
        <v>15</v>
      </c>
      <c r="V38" s="96">
        <v>-1.2200000000000001E-2</v>
      </c>
      <c r="W38" s="63">
        <v>12</v>
      </c>
      <c r="X38" s="96">
        <v>0.30320000000000003</v>
      </c>
      <c r="Y38" s="63">
        <v>2</v>
      </c>
      <c r="Z38" s="96">
        <v>7.5999999999999998E-2</v>
      </c>
      <c r="AA38" s="63">
        <v>5</v>
      </c>
      <c r="AB38" s="96">
        <v>3.8300000000000001E-2</v>
      </c>
      <c r="AC38" s="63">
        <v>8</v>
      </c>
      <c r="AD38" s="96">
        <v>0.35730000000000001</v>
      </c>
      <c r="AE38" s="63">
        <v>1</v>
      </c>
      <c r="AF38" s="96">
        <v>0.27200000000000002</v>
      </c>
      <c r="AG38" s="63">
        <v>3</v>
      </c>
      <c r="AH38" s="96">
        <v>-4.7000000000000002E-3</v>
      </c>
      <c r="AI38" s="63">
        <v>10</v>
      </c>
      <c r="AJ38" s="96">
        <v>-3.8100000000000002E-2</v>
      </c>
      <c r="AK38" s="61">
        <v>14</v>
      </c>
      <c r="AL38" s="86">
        <v>9</v>
      </c>
    </row>
    <row r="39" spans="1:38" x14ac:dyDescent="0.3">
      <c r="A39" s="74" t="s">
        <v>36</v>
      </c>
      <c r="B39" s="114" t="s">
        <v>74</v>
      </c>
      <c r="C39" s="87">
        <v>1.9300000000000001E-2</v>
      </c>
      <c r="D39" s="94">
        <v>1.7999999999999999E-2</v>
      </c>
      <c r="E39" s="82">
        <v>7</v>
      </c>
      <c r="F39" s="94">
        <v>4.2900000000000001E-2</v>
      </c>
      <c r="G39" s="82">
        <v>13</v>
      </c>
      <c r="H39" s="94">
        <v>3.0099999999999998E-2</v>
      </c>
      <c r="I39" s="82">
        <v>11</v>
      </c>
      <c r="J39" s="94">
        <v>8.5500000000000007E-2</v>
      </c>
      <c r="K39" s="82">
        <v>16</v>
      </c>
      <c r="L39" s="94">
        <v>2.5399999999999999E-2</v>
      </c>
      <c r="M39" s="82">
        <v>10</v>
      </c>
      <c r="N39" s="94">
        <v>-4.1599999999999998E-2</v>
      </c>
      <c r="O39" s="82">
        <v>2</v>
      </c>
      <c r="P39" s="94">
        <v>1.2200000000000001E-2</v>
      </c>
      <c r="Q39" s="82">
        <v>6</v>
      </c>
      <c r="R39" s="94">
        <v>2.2100000000000002E-2</v>
      </c>
      <c r="S39" s="82">
        <v>9</v>
      </c>
      <c r="T39" s="94">
        <v>1.1999999999999999E-3</v>
      </c>
      <c r="U39" s="82">
        <v>5</v>
      </c>
      <c r="V39" s="94">
        <v>4.0399999999999998E-2</v>
      </c>
      <c r="W39" s="82">
        <v>12</v>
      </c>
      <c r="X39" s="94">
        <v>5.2699999999999997E-2</v>
      </c>
      <c r="Y39" s="82">
        <v>14</v>
      </c>
      <c r="Z39" s="94">
        <v>-4.0000000000000002E-4</v>
      </c>
      <c r="AA39" s="82">
        <v>4</v>
      </c>
      <c r="AB39" s="94">
        <v>1.8800000000000001E-2</v>
      </c>
      <c r="AC39" s="82">
        <v>8</v>
      </c>
      <c r="AD39" s="94">
        <v>6.3200000000000006E-2</v>
      </c>
      <c r="AE39" s="82">
        <v>15</v>
      </c>
      <c r="AF39" s="94">
        <v>-0.10299999999999999</v>
      </c>
      <c r="AG39" s="82">
        <v>1</v>
      </c>
      <c r="AH39" s="94">
        <v>-1.4E-2</v>
      </c>
      <c r="AI39" s="82">
        <v>3</v>
      </c>
      <c r="AJ39" s="94">
        <v>8.72E-2</v>
      </c>
      <c r="AK39" s="83">
        <v>17</v>
      </c>
      <c r="AL39" s="84">
        <v>8</v>
      </c>
    </row>
    <row r="40" spans="1:38" ht="15.75" thickBot="1" x14ac:dyDescent="0.3">
      <c r="A40" s="75" t="s">
        <v>37</v>
      </c>
      <c r="B40" s="122" t="s">
        <v>74</v>
      </c>
      <c r="C40" s="45">
        <v>-0.1361</v>
      </c>
      <c r="D40" s="96">
        <v>0</v>
      </c>
      <c r="E40" s="63">
        <v>13</v>
      </c>
      <c r="F40" s="96" t="s">
        <v>72</v>
      </c>
      <c r="G40" s="63" t="s">
        <v>72</v>
      </c>
      <c r="H40" s="96">
        <v>-8.14E-2</v>
      </c>
      <c r="I40" s="63">
        <v>11</v>
      </c>
      <c r="J40" s="96">
        <v>-0.129</v>
      </c>
      <c r="K40" s="63">
        <v>8</v>
      </c>
      <c r="L40" s="96">
        <v>-0.24829999999999999</v>
      </c>
      <c r="M40" s="63">
        <v>5</v>
      </c>
      <c r="N40" s="96">
        <v>-8.8400000000000006E-2</v>
      </c>
      <c r="O40" s="63">
        <v>10</v>
      </c>
      <c r="P40" s="96">
        <v>-0.45810000000000001</v>
      </c>
      <c r="Q40" s="63">
        <v>4</v>
      </c>
      <c r="R40" s="96" t="s">
        <v>72</v>
      </c>
      <c r="S40" s="63" t="s">
        <v>72</v>
      </c>
      <c r="T40" s="96">
        <v>-0.1153</v>
      </c>
      <c r="U40" s="63">
        <v>9</v>
      </c>
      <c r="V40" s="96">
        <v>-0.15409999999999999</v>
      </c>
      <c r="W40" s="63">
        <v>7</v>
      </c>
      <c r="X40" s="96">
        <v>-0.98440000000000005</v>
      </c>
      <c r="Y40" s="63">
        <v>1</v>
      </c>
      <c r="Z40" s="96">
        <v>2.8899999999999999E-2</v>
      </c>
      <c r="AA40" s="63">
        <v>14</v>
      </c>
      <c r="AB40" s="96">
        <v>-6.9900000000000004E-2</v>
      </c>
      <c r="AC40" s="63">
        <v>12</v>
      </c>
      <c r="AD40" s="96" t="s">
        <v>72</v>
      </c>
      <c r="AE40" s="63" t="s">
        <v>72</v>
      </c>
      <c r="AF40" s="96">
        <v>-0.1865</v>
      </c>
      <c r="AG40" s="63">
        <v>6</v>
      </c>
      <c r="AH40" s="96">
        <v>-0.66790000000000005</v>
      </c>
      <c r="AI40" s="63">
        <v>3</v>
      </c>
      <c r="AJ40" s="96">
        <v>-0.97370000000000001</v>
      </c>
      <c r="AK40" s="61">
        <v>2</v>
      </c>
      <c r="AL40" s="86">
        <v>7</v>
      </c>
    </row>
    <row r="41" spans="1:38" x14ac:dyDescent="0.3">
      <c r="C41" s="40"/>
      <c r="D41" s="40"/>
      <c r="E41" s="41">
        <v>13</v>
      </c>
      <c r="F41" s="40"/>
      <c r="G41" s="41">
        <v>19</v>
      </c>
      <c r="H41" s="40"/>
      <c r="I41" s="41">
        <v>18</v>
      </c>
      <c r="J41" s="40"/>
      <c r="K41" s="41">
        <v>13</v>
      </c>
      <c r="L41" s="40"/>
      <c r="M41" s="41">
        <v>18</v>
      </c>
      <c r="N41" s="40"/>
      <c r="O41" s="41">
        <v>16</v>
      </c>
      <c r="P41" s="40"/>
      <c r="Q41" s="41">
        <v>13</v>
      </c>
      <c r="R41" s="40"/>
      <c r="S41" s="41">
        <v>6</v>
      </c>
      <c r="T41" s="40"/>
      <c r="U41" s="41">
        <v>12</v>
      </c>
      <c r="V41" s="40"/>
      <c r="W41" s="41">
        <v>16</v>
      </c>
      <c r="X41" s="40"/>
      <c r="Y41" s="41">
        <v>18</v>
      </c>
      <c r="Z41" s="40"/>
      <c r="AA41" s="41">
        <v>13</v>
      </c>
      <c r="AB41" s="40"/>
      <c r="AC41" s="41">
        <v>19</v>
      </c>
      <c r="AD41" s="40"/>
      <c r="AE41" s="41">
        <v>14</v>
      </c>
      <c r="AF41" s="40"/>
      <c r="AG41" s="41">
        <v>22</v>
      </c>
      <c r="AH41" s="40"/>
      <c r="AI41" s="41">
        <v>8</v>
      </c>
      <c r="AJ41" s="40"/>
      <c r="AK41" s="41">
        <v>11</v>
      </c>
      <c r="AL41" s="32"/>
    </row>
    <row r="42" spans="1:38" x14ac:dyDescent="0.3">
      <c r="A42" s="38" t="s">
        <v>54</v>
      </c>
    </row>
  </sheetData>
  <autoFilter ref="C8:AK40"/>
  <mergeCells count="17">
    <mergeCell ref="Z6:AA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B6:AC6"/>
    <mergeCell ref="AD6:AE6"/>
    <mergeCell ref="AF6:AG6"/>
    <mergeCell ref="AH6:AI6"/>
    <mergeCell ref="AJ6:AK6"/>
  </mergeCells>
  <conditionalFormatting sqref="D12 Z12 X12 V12 T12 R12 P12 N12 L12 J12 H12 F12 AJ12 AH12 AF12 AD12 AB12">
    <cfRule type="cellIs" dxfId="62" priority="33" operator="greaterThan">
      <formula>$C$12</formula>
    </cfRule>
  </conditionalFormatting>
  <conditionalFormatting sqref="D39 Z39 X39 V39 T39 R39 P39 N39 L39 J39 H39 F39 AJ39 AH39 AF39 AD39 AB39">
    <cfRule type="cellIs" dxfId="61" priority="32" operator="greaterThan">
      <formula>$C$39</formula>
    </cfRule>
  </conditionalFormatting>
  <conditionalFormatting sqref="D40 Z40 X40 V40 P40 N40 L40 J40 H40 F40 T40 R40 AJ40 AH40 AF40 AD40 AB40">
    <cfRule type="cellIs" dxfId="60" priority="31" operator="greaterThan">
      <formula>$C$40</formula>
    </cfRule>
  </conditionalFormatting>
  <conditionalFormatting sqref="D16 Z16 X16 V16 T16 R16 P16 N16 L16 J16 H16 F16 AJ16 AH16 AF16 AD16 AB16">
    <cfRule type="cellIs" dxfId="59" priority="30" operator="lessThan">
      <formula>$C$16</formula>
    </cfRule>
  </conditionalFormatting>
  <conditionalFormatting sqref="C18:D18 Z18 X18 V18 T18 R18 P18 N18 L18 J18 H18 F18 AJ18 AH18 AF18 AD18 AB18">
    <cfRule type="cellIs" dxfId="58" priority="29" operator="lessThan">
      <formula>$C$18</formula>
    </cfRule>
  </conditionalFormatting>
  <conditionalFormatting sqref="D19 Z19 X19 V19 T19 R19 P19 N19 L19 J19 H19 F19 AJ19 AH19 AF19 AD19 AB19">
    <cfRule type="cellIs" dxfId="57" priority="28" operator="lessThan">
      <formula>$C$19</formula>
    </cfRule>
  </conditionalFormatting>
  <conditionalFormatting sqref="D20 Z20 X20 V20 T20 R20 P20 N20 L20 J20 H20 F20 AJ20 AH20 AF20 AD20 AB20">
    <cfRule type="cellIs" dxfId="56" priority="27" operator="lessThan">
      <formula>$C$20</formula>
    </cfRule>
  </conditionalFormatting>
  <conditionalFormatting sqref="D27 Z27 X27 V27 T27 R27 P27 N27 L27 J27 H27 F27 AJ27 AH27 AF27 AD27 AB27">
    <cfRule type="cellIs" dxfId="55" priority="26" operator="lessThan">
      <formula>$C$27</formula>
    </cfRule>
  </conditionalFormatting>
  <conditionalFormatting sqref="D28 Z28 X28 V28 T28 R28 P28 N28 L28 J28 H28 F28 AJ28 AH28 AF28 AD28 AB28">
    <cfRule type="cellIs" dxfId="54" priority="25" operator="lessThan">
      <formula>$C$28</formula>
    </cfRule>
  </conditionalFormatting>
  <conditionalFormatting sqref="D29 Z29 X29 V29 T29 R29 P29 N29 L29 J29 H29 F29 AJ29 AH29 AF29 AD29 AB29">
    <cfRule type="cellIs" dxfId="53" priority="24" operator="lessThan">
      <formula>$C$29</formula>
    </cfRule>
  </conditionalFormatting>
  <conditionalFormatting sqref="D30 Z30 X30 V30 T30 R30 P30 N30 L30 J30 H30 F30 AJ30 AH30 AF30 AD30 AB30">
    <cfRule type="cellIs" dxfId="52" priority="23" operator="lessThan">
      <formula>$C$30</formula>
    </cfRule>
  </conditionalFormatting>
  <conditionalFormatting sqref="D31 Z31 X31 V31 T31 R31 P31 N31 L31 J31 H31 F31 AJ31 AH31 AF31 AD31 AB31">
    <cfRule type="cellIs" dxfId="51" priority="22" operator="lessThan">
      <formula>$C$31</formula>
    </cfRule>
  </conditionalFormatting>
  <conditionalFormatting sqref="D32 Z32 X32 V32 T32 R32 P32 N32 L32 J32 H32 F32 AJ32 AH32 AF32 AD32 AB32">
    <cfRule type="cellIs" dxfId="50" priority="21" operator="lessThan">
      <formula>$C$32</formula>
    </cfRule>
  </conditionalFormatting>
  <conditionalFormatting sqref="D33 Z33 X33 V33 T33 R33 P33 N33 L33 J33 H33 F33 AJ33 AH33 AF33 AD33 AB33">
    <cfRule type="cellIs" dxfId="49" priority="20" operator="lessThan">
      <formula>$C$33</formula>
    </cfRule>
  </conditionalFormatting>
  <conditionalFormatting sqref="D34 Z34 X34 V34 T34 R34 P34 N34 L34 J34 H34 F34 AJ34 AH34 AF34 AD34 AB34">
    <cfRule type="cellIs" dxfId="48" priority="19" operator="lessThan">
      <formula>$C$34</formula>
    </cfRule>
  </conditionalFormatting>
  <conditionalFormatting sqref="D35 Z35 X35 V35 T35 R35 P35 N35 L35 J35 H35 F35 AJ35 AH35 AF35 AD35 AB35">
    <cfRule type="cellIs" dxfId="47" priority="18" operator="lessThan">
      <formula>$C$35</formula>
    </cfRule>
  </conditionalFormatting>
  <conditionalFormatting sqref="D36 Z36 X36 V36 T36 R36 P36 N36 L36 J36 H36 F36 AJ36 AH36 AF36 AD36 AB36">
    <cfRule type="cellIs" dxfId="46" priority="17" operator="lessThan">
      <formula>$C$36</formula>
    </cfRule>
  </conditionalFormatting>
  <conditionalFormatting sqref="D37 Z37 X37 V37 T37 R37 P37 N37 L37 J37 H37 F37 AJ37 AH37 AF37 AD37 AB37">
    <cfRule type="cellIs" dxfId="45" priority="16" operator="lessThan">
      <formula>$C$37</formula>
    </cfRule>
  </conditionalFormatting>
  <conditionalFormatting sqref="D38 Z38 X38 V38 T38 R38 P38 N38 L38 J38 H38 F38 AJ38 AH38 AF38 AD38 AB38">
    <cfRule type="cellIs" dxfId="44" priority="15" operator="lessThan">
      <formula>$C$38</formula>
    </cfRule>
  </conditionalFormatting>
  <conditionalFormatting sqref="D9 Z9 X9 V9 T9 R9 P9 N9 L9 J9 H9 F9 AJ9 AH9 AF9 AD9 AB9">
    <cfRule type="cellIs" dxfId="43" priority="14" operator="greaterThan">
      <formula>$C$9</formula>
    </cfRule>
  </conditionalFormatting>
  <conditionalFormatting sqref="D10 Z10 X10 V10 T10 R10 P10 N10 L10 J10 H10 F10 AJ10 AH10 AF10 AD10 AB10">
    <cfRule type="cellIs" dxfId="42" priority="13" operator="lessThan">
      <formula>$C$10</formula>
    </cfRule>
  </conditionalFormatting>
  <conditionalFormatting sqref="D11 Z11 X11 V11 T11 R11 P11 N11 L11 J11 H11 F11 AJ11 AH11 AF11 AD11 AB11">
    <cfRule type="cellIs" dxfId="41" priority="12" operator="lessThan">
      <formula>$C$11</formula>
    </cfRule>
  </conditionalFormatting>
  <conditionalFormatting sqref="D13 Z13 X13 V13 T13 R13 P13 N13 L13 J13 H13 F13 AJ13 AH13 AF13 AD13 AB13">
    <cfRule type="cellIs" dxfId="40" priority="11" operator="lessThan">
      <formula>$C$13</formula>
    </cfRule>
  </conditionalFormatting>
  <conditionalFormatting sqref="D14 Z14 X14 V14 T14 R14 P14 N14 L14 J14 H14 F14 AJ14 AH14 AF14 AD14 AB14">
    <cfRule type="cellIs" dxfId="39" priority="10" operator="lessThan">
      <formula>$C$14</formula>
    </cfRule>
  </conditionalFormatting>
  <conditionalFormatting sqref="D15 Z15 X15 V15 T15 R15 P15 N15 L15 J15 H15 F15 AJ15 AH15 AF15 AD15 AB15">
    <cfRule type="cellIs" dxfId="38" priority="9" operator="lessThan">
      <formula>$C$15</formula>
    </cfRule>
  </conditionalFormatting>
  <conditionalFormatting sqref="D17 Z17 X17 V17 T17 R17 P17 N17 L17 J17 H17 F17 AJ17 AH17 AF17 AD17 AB17">
    <cfRule type="cellIs" dxfId="37" priority="8" operator="lessThan">
      <formula>$C$17</formula>
    </cfRule>
  </conditionalFormatting>
  <conditionalFormatting sqref="D21 Z21 X21 V21 T21 R21 P21 N21 L21 J21 H21 F21 AJ21 AH21 AF21 AD21 AB21">
    <cfRule type="cellIs" dxfId="36" priority="7" operator="lessThan">
      <formula>$C$21</formula>
    </cfRule>
  </conditionalFormatting>
  <conditionalFormatting sqref="D22 Z22 X22 V22 T22 R22 P22 N22 L22 J22 H22 F22 AJ22 AH22 AF22 AD22 AB22">
    <cfRule type="cellIs" dxfId="35" priority="6" operator="lessThan">
      <formula>$C$22</formula>
    </cfRule>
  </conditionalFormatting>
  <conditionalFormatting sqref="D23 Z23 X23 V23 T23 R23 P23 N23 L23 J23 H23 F23 AJ23 AH23 AF23 AD23 AB23">
    <cfRule type="cellIs" dxfId="34" priority="5" operator="lessThan">
      <formula>$C$23</formula>
    </cfRule>
  </conditionalFormatting>
  <conditionalFormatting sqref="D24 Z24 X24 V24 T24 R24 P24 N24 L24 J24 H24 F24 AJ24 AH24 AF24 AD24 AB24">
    <cfRule type="cellIs" dxfId="33" priority="4" operator="lessThan">
      <formula>$C$24</formula>
    </cfRule>
  </conditionalFormatting>
  <conditionalFormatting sqref="D25 Z25 X25 V25 T25 R25 P25 N25 L25 J25 H25 F25 AJ25 AH25 AF25 AD25 AB25">
    <cfRule type="cellIs" dxfId="32" priority="3" operator="lessThan">
      <formula>$C$25</formula>
    </cfRule>
  </conditionalFormatting>
  <conditionalFormatting sqref="D26 Z26 X26 V26 T26 R26 P26 N26 L26 J26 H26 F26 AJ26 AH26 AF26 AD26 AB26">
    <cfRule type="cellIs" dxfId="31" priority="2" operator="lessThan">
      <formula>$C$26</formula>
    </cfRule>
  </conditionalFormatting>
  <conditionalFormatting sqref="Z9:Z40 X9:X40 V9:V40 D9:D40 P9:P40 N9:N40 L9:L40 J9:J40 H9:H40 F9:F40 T9:T40 R9:R40 AJ9:AJ40 AH9:AH40 AF9:AF40 AD9:AD40 AB9:AB40">
    <cfRule type="cellIs" dxfId="30" priority="1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8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9"/>
  <sheetViews>
    <sheetView zoomScale="90" zoomScaleNormal="90" workbookViewId="0">
      <selection activeCell="B40" sqref="B40"/>
    </sheetView>
  </sheetViews>
  <sheetFormatPr baseColWidth="10" defaultRowHeight="15" x14ac:dyDescent="0.25"/>
  <cols>
    <col min="1" max="1" width="39.42578125" customWidth="1"/>
    <col min="3" max="3" width="11.7109375" customWidth="1"/>
    <col min="5" max="5" width="9.5703125" customWidth="1"/>
    <col min="7" max="7" width="9.5703125" customWidth="1"/>
    <col min="9" max="9" width="7.5703125" customWidth="1"/>
    <col min="11" max="11" width="7.28515625" customWidth="1"/>
    <col min="12" max="12" width="11.42578125" customWidth="1"/>
    <col min="13" max="13" width="7.7109375" customWidth="1"/>
    <col min="15" max="15" width="7.5703125" customWidth="1"/>
    <col min="17" max="17" width="9.5703125" customWidth="1"/>
    <col min="18" max="18" width="11.85546875" customWidth="1"/>
    <col min="19" max="19" width="9" customWidth="1"/>
    <col min="21" max="21" width="6.7109375" customWidth="1"/>
    <col min="22" max="22" width="9.85546875" customWidth="1"/>
    <col min="23" max="23" width="7.7109375" customWidth="1"/>
    <col min="25" max="25" width="8.85546875" customWidth="1"/>
    <col min="27" max="27" width="7.5703125" customWidth="1"/>
    <col min="29" max="29" width="7.140625" customWidth="1"/>
    <col min="31" max="31" width="12" customWidth="1"/>
    <col min="33" max="33" width="12.28515625" customWidth="1"/>
    <col min="35" max="35" width="7.28515625" customWidth="1"/>
    <col min="37" max="37" width="11" customWidth="1"/>
    <col min="38" max="38" width="6.28515625" customWidth="1"/>
  </cols>
  <sheetData>
    <row r="1" spans="1:38" x14ac:dyDescent="0.3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3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3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x14ac:dyDescent="0.25">
      <c r="A4" s="37" t="s">
        <v>65</v>
      </c>
      <c r="B4" s="65" t="s">
        <v>70</v>
      </c>
      <c r="C4" s="59" t="s">
        <v>68</v>
      </c>
      <c r="D4" s="92">
        <v>2019</v>
      </c>
      <c r="E4" s="22"/>
      <c r="F4" s="22"/>
      <c r="G4" s="22"/>
      <c r="H4" s="22"/>
      <c r="I4" s="22"/>
      <c r="J4" s="21"/>
      <c r="K4" s="22"/>
      <c r="L4" s="22"/>
      <c r="M4" s="23"/>
      <c r="N4" s="22"/>
    </row>
    <row r="5" spans="1:38" x14ac:dyDescent="0.3">
      <c r="A5" s="37" t="s">
        <v>66</v>
      </c>
    </row>
    <row r="6" spans="1:38" x14ac:dyDescent="0.25">
      <c r="A6" s="1" t="s">
        <v>64</v>
      </c>
      <c r="B6" s="2"/>
      <c r="C6" s="3" t="s">
        <v>0</v>
      </c>
      <c r="D6" s="124" t="s">
        <v>39</v>
      </c>
      <c r="E6" s="125"/>
      <c r="F6" s="124" t="s">
        <v>40</v>
      </c>
      <c r="G6" s="125"/>
      <c r="H6" s="124" t="s">
        <v>1</v>
      </c>
      <c r="I6" s="125"/>
      <c r="J6" s="124" t="s">
        <v>41</v>
      </c>
      <c r="K6" s="125"/>
      <c r="L6" s="124" t="s">
        <v>42</v>
      </c>
      <c r="M6" s="125"/>
      <c r="N6" s="124" t="s">
        <v>2</v>
      </c>
      <c r="O6" s="125"/>
      <c r="P6" s="124" t="s">
        <v>3</v>
      </c>
      <c r="Q6" s="125"/>
      <c r="R6" s="124" t="s">
        <v>43</v>
      </c>
      <c r="S6" s="125"/>
      <c r="T6" s="124" t="s">
        <v>4</v>
      </c>
      <c r="U6" s="125"/>
      <c r="V6" s="124" t="s">
        <v>44</v>
      </c>
      <c r="W6" s="125"/>
      <c r="X6" s="124" t="s">
        <v>5</v>
      </c>
      <c r="Y6" s="125"/>
      <c r="Z6" s="124" t="s">
        <v>6</v>
      </c>
      <c r="AA6" s="125"/>
      <c r="AB6" s="124" t="s">
        <v>45</v>
      </c>
      <c r="AC6" s="125"/>
      <c r="AD6" s="124" t="s">
        <v>46</v>
      </c>
      <c r="AE6" s="125"/>
      <c r="AF6" s="124" t="s">
        <v>47</v>
      </c>
      <c r="AG6" s="125"/>
      <c r="AH6" s="124" t="s">
        <v>48</v>
      </c>
      <c r="AI6" s="125"/>
      <c r="AJ6" s="124" t="s">
        <v>49</v>
      </c>
      <c r="AK6" s="125"/>
      <c r="AL6" s="126"/>
    </row>
    <row r="7" spans="1:38" x14ac:dyDescent="0.25">
      <c r="A7" s="4" t="s">
        <v>7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126"/>
    </row>
    <row r="8" spans="1:38" ht="15.75" thickBot="1" x14ac:dyDescent="0.35">
      <c r="A8" s="10"/>
      <c r="B8" s="11"/>
      <c r="C8" s="12"/>
      <c r="D8" s="12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5"/>
    </row>
    <row r="9" spans="1:38" ht="15.75" thickBot="1" x14ac:dyDescent="0.3">
      <c r="A9" s="66" t="s">
        <v>11</v>
      </c>
      <c r="B9" s="107">
        <v>43800</v>
      </c>
      <c r="C9" s="47">
        <v>-6.9999999999999999E-4</v>
      </c>
      <c r="D9" s="93">
        <v>-6.9999999999999999E-4</v>
      </c>
      <c r="E9" s="48">
        <v>11</v>
      </c>
      <c r="F9" s="93">
        <v>-2.3E-3</v>
      </c>
      <c r="G9" s="48">
        <v>4</v>
      </c>
      <c r="H9" s="93">
        <v>-1E-3</v>
      </c>
      <c r="I9" s="48">
        <v>8</v>
      </c>
      <c r="J9" s="93">
        <v>-1.4E-3</v>
      </c>
      <c r="K9" s="48">
        <v>5</v>
      </c>
      <c r="L9" s="93">
        <v>8.9999999999999998E-4</v>
      </c>
      <c r="M9" s="48">
        <v>15</v>
      </c>
      <c r="N9" s="93">
        <v>2.5999999999999999E-3</v>
      </c>
      <c r="O9" s="48">
        <v>17</v>
      </c>
      <c r="P9" s="93">
        <v>-2.9999999999999997E-4</v>
      </c>
      <c r="Q9" s="48">
        <v>12</v>
      </c>
      <c r="R9" s="93">
        <v>-1.1999999999999999E-3</v>
      </c>
      <c r="S9" s="48">
        <v>7</v>
      </c>
      <c r="T9" s="93">
        <v>8.9999999999999998E-4</v>
      </c>
      <c r="U9" s="48">
        <v>15</v>
      </c>
      <c r="V9" s="93">
        <v>-1E-3</v>
      </c>
      <c r="W9" s="48">
        <v>8</v>
      </c>
      <c r="X9" s="93">
        <v>-3.0999999999999999E-3</v>
      </c>
      <c r="Y9" s="48">
        <v>1</v>
      </c>
      <c r="Z9" s="93">
        <v>-1.4E-3</v>
      </c>
      <c r="AA9" s="48">
        <v>5</v>
      </c>
      <c r="AB9" s="93">
        <v>-1E-4</v>
      </c>
      <c r="AC9" s="48">
        <v>14</v>
      </c>
      <c r="AD9" s="93">
        <v>-2.5999999999999999E-3</v>
      </c>
      <c r="AE9" s="48">
        <v>3</v>
      </c>
      <c r="AF9" s="93">
        <v>-1E-3</v>
      </c>
      <c r="AG9" s="48">
        <v>8</v>
      </c>
      <c r="AH9" s="93">
        <v>-2.7000000000000001E-3</v>
      </c>
      <c r="AI9" s="48">
        <v>2</v>
      </c>
      <c r="AJ9" s="93">
        <v>-2.0000000000000001E-4</v>
      </c>
      <c r="AK9" s="48">
        <v>13</v>
      </c>
      <c r="AL9" s="99">
        <v>11</v>
      </c>
    </row>
    <row r="10" spans="1:38" x14ac:dyDescent="0.25">
      <c r="A10" s="67" t="s">
        <v>69</v>
      </c>
      <c r="B10" s="118" t="s">
        <v>73</v>
      </c>
      <c r="C10" s="68">
        <v>2.9999999999999997E-4</v>
      </c>
      <c r="D10" s="94">
        <v>-4.0000000000000002E-4</v>
      </c>
      <c r="E10" s="69">
        <v>9</v>
      </c>
      <c r="F10" s="94">
        <v>-3.8999999999999998E-3</v>
      </c>
      <c r="G10" s="69">
        <v>14</v>
      </c>
      <c r="H10" s="94">
        <v>-6.4000000000000003E-3</v>
      </c>
      <c r="I10" s="69">
        <v>15</v>
      </c>
      <c r="J10" s="94">
        <v>5.9999999999999995E-4</v>
      </c>
      <c r="K10" s="69">
        <v>8</v>
      </c>
      <c r="L10" s="94">
        <v>-6.9400000000000003E-2</v>
      </c>
      <c r="M10" s="69">
        <v>17</v>
      </c>
      <c r="N10" s="94">
        <v>1.9300000000000001E-2</v>
      </c>
      <c r="O10" s="69">
        <v>1</v>
      </c>
      <c r="P10" s="94">
        <v>9.7999999999999997E-3</v>
      </c>
      <c r="Q10" s="69">
        <v>3</v>
      </c>
      <c r="R10" s="94">
        <v>2.2000000000000001E-3</v>
      </c>
      <c r="S10" s="69">
        <v>5</v>
      </c>
      <c r="T10" s="94">
        <v>-2.3999999999999998E-3</v>
      </c>
      <c r="U10" s="69">
        <v>12</v>
      </c>
      <c r="V10" s="94">
        <v>1.1999999999999999E-3</v>
      </c>
      <c r="W10" s="69">
        <v>7</v>
      </c>
      <c r="X10" s="94">
        <v>-2.2000000000000001E-3</v>
      </c>
      <c r="Y10" s="69">
        <v>11</v>
      </c>
      <c r="Z10" s="94">
        <v>-6.4999999999999997E-3</v>
      </c>
      <c r="AA10" s="69">
        <v>16</v>
      </c>
      <c r="AB10" s="94">
        <v>1.6500000000000001E-2</v>
      </c>
      <c r="AC10" s="69">
        <v>2</v>
      </c>
      <c r="AD10" s="94">
        <v>9.4999999999999998E-3</v>
      </c>
      <c r="AE10" s="69">
        <v>4</v>
      </c>
      <c r="AF10" s="94">
        <v>-3.7000000000000002E-3</v>
      </c>
      <c r="AG10" s="69">
        <v>13</v>
      </c>
      <c r="AH10" s="94">
        <v>-8.9999999999999998E-4</v>
      </c>
      <c r="AI10" s="69">
        <v>10</v>
      </c>
      <c r="AJ10" s="94">
        <v>1.9E-3</v>
      </c>
      <c r="AK10" s="69">
        <v>6</v>
      </c>
      <c r="AL10" s="98">
        <v>8</v>
      </c>
    </row>
    <row r="11" spans="1:38" x14ac:dyDescent="0.25">
      <c r="A11" s="70" t="s">
        <v>12</v>
      </c>
      <c r="B11" s="109" t="s">
        <v>73</v>
      </c>
      <c r="C11" s="43">
        <v>-1.01E-2</v>
      </c>
      <c r="D11" s="95">
        <v>1.8E-3</v>
      </c>
      <c r="E11" s="44">
        <v>7</v>
      </c>
      <c r="F11" s="95">
        <v>-4.7199999999999999E-2</v>
      </c>
      <c r="G11" s="44">
        <v>3</v>
      </c>
      <c r="H11" s="95">
        <v>2.4799999999999999E-2</v>
      </c>
      <c r="I11" s="44">
        <v>10</v>
      </c>
      <c r="J11" s="95">
        <v>-8.9399999999999993E-2</v>
      </c>
      <c r="K11" s="44">
        <v>2</v>
      </c>
      <c r="L11" s="95">
        <v>0.21149999999999999</v>
      </c>
      <c r="M11" s="44">
        <v>16</v>
      </c>
      <c r="N11" s="95">
        <v>-0.1137</v>
      </c>
      <c r="O11" s="44">
        <v>1</v>
      </c>
      <c r="P11" s="95">
        <v>0.28060000000000002</v>
      </c>
      <c r="Q11" s="44">
        <v>17</v>
      </c>
      <c r="R11" s="95">
        <v>2.86E-2</v>
      </c>
      <c r="S11" s="44">
        <v>11</v>
      </c>
      <c r="T11" s="95">
        <v>-3.8600000000000002E-2</v>
      </c>
      <c r="U11" s="44">
        <v>4</v>
      </c>
      <c r="V11" s="95">
        <v>1.5800000000000002E-2</v>
      </c>
      <c r="W11" s="44">
        <v>8</v>
      </c>
      <c r="X11" s="95">
        <v>0.19309999999999999</v>
      </c>
      <c r="Y11" s="44">
        <v>15</v>
      </c>
      <c r="Z11" s="95">
        <v>2.18E-2</v>
      </c>
      <c r="AA11" s="44">
        <v>9</v>
      </c>
      <c r="AB11" s="95">
        <v>-2.63E-2</v>
      </c>
      <c r="AC11" s="44">
        <v>5</v>
      </c>
      <c r="AD11" s="95">
        <v>0.1356</v>
      </c>
      <c r="AE11" s="44">
        <v>14</v>
      </c>
      <c r="AF11" s="95">
        <v>0.10009999999999999</v>
      </c>
      <c r="AG11" s="44">
        <v>12</v>
      </c>
      <c r="AH11" s="95">
        <v>-1.84E-2</v>
      </c>
      <c r="AI11" s="44">
        <v>6</v>
      </c>
      <c r="AJ11" s="95">
        <v>0.10009999999999999</v>
      </c>
      <c r="AK11" s="44">
        <v>12</v>
      </c>
      <c r="AL11" s="98">
        <v>6</v>
      </c>
    </row>
    <row r="12" spans="1:38" x14ac:dyDescent="0.25">
      <c r="A12" s="71" t="s">
        <v>13</v>
      </c>
      <c r="B12" s="119" t="s">
        <v>73</v>
      </c>
      <c r="C12" s="43">
        <v>2E-3</v>
      </c>
      <c r="D12" s="95">
        <v>-5.9999999999999995E-4</v>
      </c>
      <c r="E12" s="44">
        <v>7</v>
      </c>
      <c r="F12" s="95">
        <v>8.9999999999999993E-3</v>
      </c>
      <c r="G12" s="44">
        <v>4</v>
      </c>
      <c r="H12" s="95">
        <v>-8.8999999999999999E-3</v>
      </c>
      <c r="I12" s="44">
        <v>11</v>
      </c>
      <c r="J12" s="95">
        <v>1.5900000000000001E-2</v>
      </c>
      <c r="K12" s="44">
        <v>3</v>
      </c>
      <c r="L12" s="95">
        <v>-8.6900000000000005E-2</v>
      </c>
      <c r="M12" s="44">
        <v>17</v>
      </c>
      <c r="N12" s="95">
        <v>5.0500000000000003E-2</v>
      </c>
      <c r="O12" s="44">
        <v>1</v>
      </c>
      <c r="P12" s="95">
        <v>-1.7299999999999999E-2</v>
      </c>
      <c r="Q12" s="44">
        <v>15</v>
      </c>
      <c r="R12" s="95">
        <v>-3.3E-3</v>
      </c>
      <c r="S12" s="44">
        <v>9</v>
      </c>
      <c r="T12" s="95">
        <v>2.3999999999999998E-3</v>
      </c>
      <c r="U12" s="44">
        <v>5</v>
      </c>
      <c r="V12" s="95">
        <v>-1.6000000000000001E-3</v>
      </c>
      <c r="W12" s="44">
        <v>8</v>
      </c>
      <c r="X12" s="95">
        <v>-4.9299999999999997E-2</v>
      </c>
      <c r="Y12" s="44">
        <v>16</v>
      </c>
      <c r="Z12" s="95">
        <v>-9.2999999999999992E-3</v>
      </c>
      <c r="AA12" s="44">
        <v>12</v>
      </c>
      <c r="AB12" s="95">
        <v>1.95E-2</v>
      </c>
      <c r="AC12" s="44">
        <v>2</v>
      </c>
      <c r="AD12" s="95">
        <v>-1.2800000000000001E-2</v>
      </c>
      <c r="AE12" s="44">
        <v>13</v>
      </c>
      <c r="AF12" s="95">
        <v>-1.2800000000000001E-2</v>
      </c>
      <c r="AG12" s="44">
        <v>13</v>
      </c>
      <c r="AH12" s="95">
        <v>1.1999999999999999E-3</v>
      </c>
      <c r="AI12" s="44">
        <v>6</v>
      </c>
      <c r="AJ12" s="95">
        <v>-8.0000000000000002E-3</v>
      </c>
      <c r="AK12" s="44">
        <v>10</v>
      </c>
      <c r="AL12" s="98">
        <v>5</v>
      </c>
    </row>
    <row r="13" spans="1:38" ht="15.75" thickBot="1" x14ac:dyDescent="0.35">
      <c r="A13" s="72" t="s">
        <v>14</v>
      </c>
      <c r="B13" s="103">
        <v>43800</v>
      </c>
      <c r="C13" s="45">
        <v>1.6000000000000001E-3</v>
      </c>
      <c r="D13" s="96">
        <v>-3.3999999999999998E-3</v>
      </c>
      <c r="E13" s="46">
        <v>15</v>
      </c>
      <c r="F13" s="96">
        <v>1.21E-2</v>
      </c>
      <c r="G13" s="46">
        <v>1</v>
      </c>
      <c r="H13" s="96">
        <v>2E-3</v>
      </c>
      <c r="I13" s="46">
        <v>6</v>
      </c>
      <c r="J13" s="96">
        <v>-1.2999999999999999E-3</v>
      </c>
      <c r="K13" s="46">
        <v>12</v>
      </c>
      <c r="L13" s="96">
        <v>-3.61E-2</v>
      </c>
      <c r="M13" s="46">
        <v>17</v>
      </c>
      <c r="N13" s="96">
        <v>3.0999999999999999E-3</v>
      </c>
      <c r="O13" s="46">
        <v>4</v>
      </c>
      <c r="P13" s="96">
        <v>-3.2000000000000002E-3</v>
      </c>
      <c r="Q13" s="46">
        <v>13</v>
      </c>
      <c r="R13" s="96">
        <v>3.5999999999999999E-3</v>
      </c>
      <c r="S13" s="46">
        <v>2</v>
      </c>
      <c r="T13" s="96">
        <v>-1E-3</v>
      </c>
      <c r="U13" s="46">
        <v>11</v>
      </c>
      <c r="V13" s="96">
        <v>8.0000000000000004E-4</v>
      </c>
      <c r="W13" s="46">
        <v>9</v>
      </c>
      <c r="X13" s="96">
        <v>2.2000000000000001E-3</v>
      </c>
      <c r="Y13" s="46">
        <v>5</v>
      </c>
      <c r="Z13" s="96">
        <v>-3.3E-3</v>
      </c>
      <c r="AA13" s="46">
        <v>14</v>
      </c>
      <c r="AB13" s="96">
        <v>3.5000000000000001E-3</v>
      </c>
      <c r="AC13" s="46">
        <v>3</v>
      </c>
      <c r="AD13" s="96">
        <v>1E-3</v>
      </c>
      <c r="AE13" s="46">
        <v>8</v>
      </c>
      <c r="AF13" s="96">
        <v>-4.7000000000000002E-3</v>
      </c>
      <c r="AG13" s="46">
        <v>16</v>
      </c>
      <c r="AH13" s="96">
        <v>6.9999999999999999E-4</v>
      </c>
      <c r="AI13" s="46">
        <v>10</v>
      </c>
      <c r="AJ13" s="96">
        <v>1.1000000000000001E-3</v>
      </c>
      <c r="AK13" s="46">
        <v>7</v>
      </c>
      <c r="AL13" s="100">
        <v>6</v>
      </c>
    </row>
    <row r="14" spans="1:38" ht="15.75" thickBot="1" x14ac:dyDescent="0.35">
      <c r="A14" s="73" t="s">
        <v>15</v>
      </c>
      <c r="B14" s="113">
        <v>43800</v>
      </c>
      <c r="C14" s="47">
        <v>4.8599999999999997E-2</v>
      </c>
      <c r="D14" s="93">
        <v>1.6799999999999999E-2</v>
      </c>
      <c r="E14" s="48">
        <v>8</v>
      </c>
      <c r="F14" s="93">
        <v>-9.2999999999999999E-2</v>
      </c>
      <c r="G14" s="48">
        <v>16</v>
      </c>
      <c r="H14" s="93">
        <v>2.23E-2</v>
      </c>
      <c r="I14" s="48">
        <v>7</v>
      </c>
      <c r="J14" s="93">
        <v>-1.7600000000000001E-2</v>
      </c>
      <c r="K14" s="48">
        <v>10</v>
      </c>
      <c r="L14" s="93">
        <v>0.438</v>
      </c>
      <c r="M14" s="48">
        <v>1</v>
      </c>
      <c r="N14" s="93">
        <v>-6.3399999999999998E-2</v>
      </c>
      <c r="O14" s="48">
        <v>15</v>
      </c>
      <c r="P14" s="93">
        <v>8.9899999999999994E-2</v>
      </c>
      <c r="Q14" s="48">
        <v>4</v>
      </c>
      <c r="R14" s="93">
        <v>0.1741</v>
      </c>
      <c r="S14" s="48">
        <v>3</v>
      </c>
      <c r="T14" s="93">
        <v>-5.2400000000000002E-2</v>
      </c>
      <c r="U14" s="48">
        <v>13</v>
      </c>
      <c r="V14" s="93">
        <v>-5.7999999999999996E-3</v>
      </c>
      <c r="W14" s="48">
        <v>9</v>
      </c>
      <c r="X14" s="93">
        <v>-6.2E-2</v>
      </c>
      <c r="Y14" s="48">
        <v>14</v>
      </c>
      <c r="Z14" s="93">
        <v>6.4899999999999999E-2</v>
      </c>
      <c r="AA14" s="48">
        <v>5</v>
      </c>
      <c r="AB14" s="93">
        <v>0.2054</v>
      </c>
      <c r="AC14" s="48">
        <v>2</v>
      </c>
      <c r="AD14" s="93">
        <v>-9.5000000000000001E-2</v>
      </c>
      <c r="AE14" s="48">
        <v>17</v>
      </c>
      <c r="AF14" s="93">
        <v>-3.2500000000000001E-2</v>
      </c>
      <c r="AG14" s="48">
        <v>12</v>
      </c>
      <c r="AH14" s="93">
        <v>3.5900000000000001E-2</v>
      </c>
      <c r="AI14" s="48">
        <v>6</v>
      </c>
      <c r="AJ14" s="93">
        <v>-3.1600000000000003E-2</v>
      </c>
      <c r="AK14" s="48">
        <v>11</v>
      </c>
      <c r="AL14" s="99">
        <v>5</v>
      </c>
    </row>
    <row r="15" spans="1:38" x14ac:dyDescent="0.25">
      <c r="A15" s="74" t="s">
        <v>16</v>
      </c>
      <c r="B15" s="114" t="s">
        <v>73</v>
      </c>
      <c r="C15" s="68">
        <v>-1.5E-3</v>
      </c>
      <c r="D15" s="94">
        <v>3.0599999999999999E-2</v>
      </c>
      <c r="E15" s="69">
        <v>2</v>
      </c>
      <c r="F15" s="94">
        <v>-2.0799999999999999E-2</v>
      </c>
      <c r="G15" s="69">
        <v>16</v>
      </c>
      <c r="H15" s="94">
        <v>6.7999999999999996E-3</v>
      </c>
      <c r="I15" s="69">
        <v>10</v>
      </c>
      <c r="J15" s="94">
        <v>2.01E-2</v>
      </c>
      <c r="K15" s="69">
        <v>4</v>
      </c>
      <c r="L15" s="94">
        <v>3.3000000000000002E-2</v>
      </c>
      <c r="M15" s="69">
        <v>1</v>
      </c>
      <c r="N15" s="94">
        <v>5.4000000000000003E-3</v>
      </c>
      <c r="O15" s="69">
        <v>11</v>
      </c>
      <c r="P15" s="94">
        <v>-7.4000000000000003E-3</v>
      </c>
      <c r="Q15" s="69">
        <v>15</v>
      </c>
      <c r="R15" s="94">
        <v>1.2800000000000001E-2</v>
      </c>
      <c r="S15" s="69">
        <v>7</v>
      </c>
      <c r="T15" s="94">
        <v>4.0000000000000002E-4</v>
      </c>
      <c r="U15" s="69">
        <v>12</v>
      </c>
      <c r="V15" s="94">
        <v>1.7999999999999999E-2</v>
      </c>
      <c r="W15" s="69">
        <v>6</v>
      </c>
      <c r="X15" s="94">
        <v>1.23E-2</v>
      </c>
      <c r="Y15" s="69">
        <v>9</v>
      </c>
      <c r="Z15" s="94">
        <v>2.93E-2</v>
      </c>
      <c r="AA15" s="69">
        <v>3</v>
      </c>
      <c r="AB15" s="94">
        <v>-6.8999999999999999E-3</v>
      </c>
      <c r="AC15" s="69">
        <v>14</v>
      </c>
      <c r="AD15" s="94">
        <v>1.2699999999999999E-2</v>
      </c>
      <c r="AE15" s="69">
        <v>8</v>
      </c>
      <c r="AF15" s="94">
        <v>-2.5000000000000001E-3</v>
      </c>
      <c r="AG15" s="69">
        <v>13</v>
      </c>
      <c r="AH15" s="94">
        <v>-3.2199999999999999E-2</v>
      </c>
      <c r="AI15" s="69">
        <v>17</v>
      </c>
      <c r="AJ15" s="94">
        <v>1.8100000000000002E-2</v>
      </c>
      <c r="AK15" s="69">
        <v>5</v>
      </c>
      <c r="AL15" s="98">
        <v>12</v>
      </c>
    </row>
    <row r="16" spans="1:38" ht="15.75" thickBot="1" x14ac:dyDescent="0.3">
      <c r="A16" s="75" t="s">
        <v>17</v>
      </c>
      <c r="B16" s="123" t="s">
        <v>73</v>
      </c>
      <c r="C16" s="45">
        <v>-7.1999999999999998E-3</v>
      </c>
      <c r="D16" s="96">
        <v>5.3E-3</v>
      </c>
      <c r="E16" s="46">
        <v>4</v>
      </c>
      <c r="F16" s="96">
        <v>-4.8999999999999998E-3</v>
      </c>
      <c r="G16" s="46">
        <v>12</v>
      </c>
      <c r="H16" s="96">
        <v>6.6E-3</v>
      </c>
      <c r="I16" s="46">
        <v>1</v>
      </c>
      <c r="J16" s="96">
        <v>4.7999999999999996E-3</v>
      </c>
      <c r="K16" s="46">
        <v>5</v>
      </c>
      <c r="L16" s="96">
        <v>-8.8000000000000005E-3</v>
      </c>
      <c r="M16" s="46">
        <v>15</v>
      </c>
      <c r="N16" s="96">
        <v>1.8E-3</v>
      </c>
      <c r="O16" s="46">
        <v>8</v>
      </c>
      <c r="P16" s="96">
        <v>5.4999999999999997E-3</v>
      </c>
      <c r="Q16" s="46">
        <v>3</v>
      </c>
      <c r="R16" s="96">
        <v>-1.6000000000000001E-3</v>
      </c>
      <c r="S16" s="46">
        <v>10</v>
      </c>
      <c r="T16" s="96">
        <v>-7.4999999999999997E-3</v>
      </c>
      <c r="U16" s="46">
        <v>14</v>
      </c>
      <c r="V16" s="96">
        <v>-5.0000000000000001E-4</v>
      </c>
      <c r="W16" s="46">
        <v>9</v>
      </c>
      <c r="X16" s="96">
        <v>-2.7000000000000001E-3</v>
      </c>
      <c r="Y16" s="46">
        <v>11</v>
      </c>
      <c r="Z16" s="96">
        <v>3.8E-3</v>
      </c>
      <c r="AA16" s="46">
        <v>7</v>
      </c>
      <c r="AB16" s="96">
        <v>-1.8700000000000001E-2</v>
      </c>
      <c r="AC16" s="46">
        <v>17</v>
      </c>
      <c r="AD16" s="96">
        <v>6.1000000000000004E-3</v>
      </c>
      <c r="AE16" s="46">
        <v>2</v>
      </c>
      <c r="AF16" s="96">
        <v>-5.0000000000000001E-3</v>
      </c>
      <c r="AG16" s="46">
        <v>13</v>
      </c>
      <c r="AH16" s="96">
        <v>-1.6799999999999999E-2</v>
      </c>
      <c r="AI16" s="46">
        <v>16</v>
      </c>
      <c r="AJ16" s="96">
        <v>4.4000000000000003E-3</v>
      </c>
      <c r="AK16" s="46">
        <v>6</v>
      </c>
      <c r="AL16" s="100">
        <v>13</v>
      </c>
    </row>
    <row r="17" spans="1:38" ht="15.75" thickBot="1" x14ac:dyDescent="0.3">
      <c r="A17" s="66" t="s">
        <v>18</v>
      </c>
      <c r="B17" s="112">
        <v>43800</v>
      </c>
      <c r="C17" s="60">
        <v>7.2999999999999995E-2</v>
      </c>
      <c r="D17" s="93">
        <v>0.10199999999999999</v>
      </c>
      <c r="E17" s="48">
        <v>2</v>
      </c>
      <c r="F17" s="93">
        <v>8.8999999999999996E-2</v>
      </c>
      <c r="G17" s="48">
        <v>6</v>
      </c>
      <c r="H17" s="93">
        <v>3.6999999999999998E-2</v>
      </c>
      <c r="I17" s="48">
        <v>14</v>
      </c>
      <c r="J17" s="93">
        <v>0.124</v>
      </c>
      <c r="K17" s="48">
        <v>1</v>
      </c>
      <c r="L17" s="93">
        <v>4.8000000000000001E-2</v>
      </c>
      <c r="M17" s="48">
        <v>12</v>
      </c>
      <c r="N17" s="93">
        <v>0.10199999999999999</v>
      </c>
      <c r="O17" s="48">
        <v>2</v>
      </c>
      <c r="P17" s="93">
        <v>8.4000000000000005E-2</v>
      </c>
      <c r="Q17" s="48">
        <v>8</v>
      </c>
      <c r="R17" s="93">
        <v>4.9000000000000002E-2</v>
      </c>
      <c r="S17" s="48">
        <v>11</v>
      </c>
      <c r="T17" s="93">
        <v>3.3000000000000002E-2</v>
      </c>
      <c r="U17" s="48">
        <v>16</v>
      </c>
      <c r="V17" s="93">
        <v>7.4999999999999997E-2</v>
      </c>
      <c r="W17" s="48">
        <v>9</v>
      </c>
      <c r="X17" s="93">
        <v>0.1</v>
      </c>
      <c r="Y17" s="48">
        <v>4</v>
      </c>
      <c r="Z17" s="93">
        <v>8.6999999999999994E-2</v>
      </c>
      <c r="AA17" s="48">
        <v>7</v>
      </c>
      <c r="AB17" s="93">
        <v>9.2999999999999999E-2</v>
      </c>
      <c r="AC17" s="48">
        <v>5</v>
      </c>
      <c r="AD17" s="93">
        <v>6.6000000000000003E-2</v>
      </c>
      <c r="AE17" s="48">
        <v>10</v>
      </c>
      <c r="AF17" s="93">
        <v>4.7E-2</v>
      </c>
      <c r="AG17" s="48">
        <v>13</v>
      </c>
      <c r="AH17" s="93">
        <v>3.5999999999999997E-2</v>
      </c>
      <c r="AI17" s="48">
        <v>15</v>
      </c>
      <c r="AJ17" s="93">
        <v>0.02</v>
      </c>
      <c r="AK17" s="48">
        <v>17</v>
      </c>
      <c r="AL17" s="99">
        <v>9</v>
      </c>
    </row>
    <row r="18" spans="1:38" x14ac:dyDescent="0.3">
      <c r="A18" s="67" t="s">
        <v>19</v>
      </c>
      <c r="B18" s="117">
        <v>43800</v>
      </c>
      <c r="C18" s="68">
        <v>-5.5300000000000002E-2</v>
      </c>
      <c r="D18" s="94">
        <v>-6.7100000000000007E-2</v>
      </c>
      <c r="E18" s="69">
        <v>8</v>
      </c>
      <c r="F18" s="94">
        <v>-5.0999999999999997E-2</v>
      </c>
      <c r="G18" s="69">
        <v>7</v>
      </c>
      <c r="H18" s="94">
        <v>5.3600000000000002E-2</v>
      </c>
      <c r="I18" s="69">
        <v>1</v>
      </c>
      <c r="J18" s="94">
        <v>-0.1007</v>
      </c>
      <c r="K18" s="69">
        <v>16</v>
      </c>
      <c r="L18" s="94">
        <v>-0.31530000000000002</v>
      </c>
      <c r="M18" s="69">
        <v>17</v>
      </c>
      <c r="N18" s="94">
        <v>1.8E-3</v>
      </c>
      <c r="O18" s="69">
        <v>2</v>
      </c>
      <c r="P18" s="94">
        <v>-9.5399999999999999E-2</v>
      </c>
      <c r="Q18" s="69">
        <v>14</v>
      </c>
      <c r="R18" s="94">
        <v>-6.7699999999999996E-2</v>
      </c>
      <c r="S18" s="69">
        <v>9</v>
      </c>
      <c r="T18" s="94">
        <v>-3.09E-2</v>
      </c>
      <c r="U18" s="69">
        <v>3</v>
      </c>
      <c r="V18" s="94">
        <v>-7.6100000000000001E-2</v>
      </c>
      <c r="W18" s="69">
        <v>11</v>
      </c>
      <c r="X18" s="94">
        <v>-7.0800000000000002E-2</v>
      </c>
      <c r="Y18" s="69">
        <v>10</v>
      </c>
      <c r="Z18" s="94">
        <v>-8.8300000000000003E-2</v>
      </c>
      <c r="AA18" s="69">
        <v>13</v>
      </c>
      <c r="AB18" s="94">
        <v>-4.1399999999999999E-2</v>
      </c>
      <c r="AC18" s="69">
        <v>5</v>
      </c>
      <c r="AD18" s="94">
        <v>-3.4000000000000002E-2</v>
      </c>
      <c r="AE18" s="69">
        <v>4</v>
      </c>
      <c r="AF18" s="94">
        <v>-9.9599999999999994E-2</v>
      </c>
      <c r="AG18" s="69">
        <v>15</v>
      </c>
      <c r="AH18" s="94">
        <v>-4.5999999999999999E-2</v>
      </c>
      <c r="AI18" s="69">
        <v>6</v>
      </c>
      <c r="AJ18" s="94">
        <v>-8.3900000000000002E-2</v>
      </c>
      <c r="AK18" s="69">
        <v>12</v>
      </c>
      <c r="AL18" s="98">
        <v>7</v>
      </c>
    </row>
    <row r="19" spans="1:38" x14ac:dyDescent="0.3">
      <c r="A19" s="70" t="s">
        <v>20</v>
      </c>
      <c r="B19" s="116">
        <v>43800</v>
      </c>
      <c r="C19" s="43">
        <v>-4.9299999999999997E-2</v>
      </c>
      <c r="D19" s="95">
        <v>-6.1100000000000002E-2</v>
      </c>
      <c r="E19" s="44">
        <v>6</v>
      </c>
      <c r="F19" s="95">
        <v>-8.3400000000000002E-2</v>
      </c>
      <c r="G19" s="44">
        <v>10</v>
      </c>
      <c r="H19" s="95">
        <v>9.9400000000000002E-2</v>
      </c>
      <c r="I19" s="44">
        <v>1</v>
      </c>
      <c r="J19" s="95">
        <v>-8.8400000000000006E-2</v>
      </c>
      <c r="K19" s="44">
        <v>12</v>
      </c>
      <c r="L19" s="95">
        <v>-0.25979999999999998</v>
      </c>
      <c r="M19" s="44">
        <v>17</v>
      </c>
      <c r="N19" s="95">
        <v>6.1000000000000004E-3</v>
      </c>
      <c r="O19" s="44">
        <v>2</v>
      </c>
      <c r="P19" s="95">
        <v>-0.11990000000000001</v>
      </c>
      <c r="Q19" s="44">
        <v>16</v>
      </c>
      <c r="R19" s="95">
        <v>-7.4800000000000005E-2</v>
      </c>
      <c r="S19" s="44">
        <v>7</v>
      </c>
      <c r="T19" s="95">
        <v>-3.7199999999999997E-2</v>
      </c>
      <c r="U19" s="44">
        <v>4</v>
      </c>
      <c r="V19" s="95">
        <v>-9.5500000000000002E-2</v>
      </c>
      <c r="W19" s="44">
        <v>15</v>
      </c>
      <c r="X19" s="95">
        <v>-9.0300000000000005E-2</v>
      </c>
      <c r="Y19" s="44">
        <v>13</v>
      </c>
      <c r="Z19" s="95">
        <v>-8.6400000000000005E-2</v>
      </c>
      <c r="AA19" s="44">
        <v>11</v>
      </c>
      <c r="AB19" s="95">
        <v>-8.9999999999999993E-3</v>
      </c>
      <c r="AC19" s="44">
        <v>3</v>
      </c>
      <c r="AD19" s="95">
        <v>-8.2699999999999996E-2</v>
      </c>
      <c r="AE19" s="44">
        <v>9</v>
      </c>
      <c r="AF19" s="95">
        <v>-9.0899999999999995E-2</v>
      </c>
      <c r="AG19" s="44">
        <v>14</v>
      </c>
      <c r="AH19" s="95">
        <v>-4.3799999999999999E-2</v>
      </c>
      <c r="AI19" s="44">
        <v>5</v>
      </c>
      <c r="AJ19" s="95">
        <v>-8.0500000000000002E-2</v>
      </c>
      <c r="AK19" s="44">
        <v>8</v>
      </c>
      <c r="AL19" s="98">
        <v>5</v>
      </c>
    </row>
    <row r="20" spans="1:38" x14ac:dyDescent="0.3">
      <c r="A20" s="71" t="s">
        <v>21</v>
      </c>
      <c r="B20" s="115">
        <v>43800</v>
      </c>
      <c r="C20" s="43">
        <v>-4.3099999999999999E-2</v>
      </c>
      <c r="D20" s="95">
        <v>-5.0700000000000002E-2</v>
      </c>
      <c r="E20" s="44">
        <v>5</v>
      </c>
      <c r="F20" s="95">
        <v>-9.74E-2</v>
      </c>
      <c r="G20" s="44">
        <v>12</v>
      </c>
      <c r="H20" s="95">
        <v>0.1215</v>
      </c>
      <c r="I20" s="44">
        <v>1</v>
      </c>
      <c r="J20" s="95">
        <v>-5.9200000000000003E-2</v>
      </c>
      <c r="K20" s="44">
        <v>9</v>
      </c>
      <c r="L20" s="95">
        <v>-0.26419999999999999</v>
      </c>
      <c r="M20" s="44">
        <v>17</v>
      </c>
      <c r="N20" s="95">
        <v>9.1000000000000004E-3</v>
      </c>
      <c r="O20" s="44">
        <v>3</v>
      </c>
      <c r="P20" s="95">
        <v>-5.3199999999999997E-2</v>
      </c>
      <c r="Q20" s="44">
        <v>7</v>
      </c>
      <c r="R20" s="95">
        <v>-6.8400000000000002E-2</v>
      </c>
      <c r="S20" s="44">
        <v>10</v>
      </c>
      <c r="T20" s="95">
        <v>-1.1599999999999999E-2</v>
      </c>
      <c r="U20" s="44">
        <v>4</v>
      </c>
      <c r="V20" s="95">
        <v>-0.12920000000000001</v>
      </c>
      <c r="W20" s="44">
        <v>16</v>
      </c>
      <c r="X20" s="95">
        <v>-9.7500000000000003E-2</v>
      </c>
      <c r="Y20" s="44">
        <v>13</v>
      </c>
      <c r="Z20" s="95">
        <v>-0.1208</v>
      </c>
      <c r="AA20" s="44">
        <v>15</v>
      </c>
      <c r="AB20" s="95">
        <v>2.93E-2</v>
      </c>
      <c r="AC20" s="44">
        <v>2</v>
      </c>
      <c r="AD20" s="95">
        <v>-0.1125</v>
      </c>
      <c r="AE20" s="44">
        <v>14</v>
      </c>
      <c r="AF20" s="95">
        <v>-5.1200000000000002E-2</v>
      </c>
      <c r="AG20" s="44">
        <v>6</v>
      </c>
      <c r="AH20" s="95">
        <v>-5.5100000000000003E-2</v>
      </c>
      <c r="AI20" s="44">
        <v>8</v>
      </c>
      <c r="AJ20" s="95">
        <v>-8.2500000000000004E-2</v>
      </c>
      <c r="AK20" s="44">
        <v>11</v>
      </c>
      <c r="AL20" s="98">
        <v>4</v>
      </c>
    </row>
    <row r="21" spans="1:38" x14ac:dyDescent="0.3">
      <c r="A21" s="70" t="s">
        <v>22</v>
      </c>
      <c r="B21" s="116">
        <v>43800</v>
      </c>
      <c r="C21" s="43">
        <v>-6.7699999999999996E-2</v>
      </c>
      <c r="D21" s="95">
        <v>-3.9800000000000002E-2</v>
      </c>
      <c r="E21" s="44">
        <v>5</v>
      </c>
      <c r="F21" s="95">
        <v>-6.7299999999999999E-2</v>
      </c>
      <c r="G21" s="44">
        <v>8</v>
      </c>
      <c r="H21" s="95">
        <v>0.1492</v>
      </c>
      <c r="I21" s="44">
        <v>1</v>
      </c>
      <c r="J21" s="95">
        <v>-5.5199999999999999E-2</v>
      </c>
      <c r="K21" s="44">
        <v>6</v>
      </c>
      <c r="L21" s="95">
        <v>-0.313</v>
      </c>
      <c r="M21" s="44">
        <v>17</v>
      </c>
      <c r="N21" s="95">
        <v>0</v>
      </c>
      <c r="O21" s="44">
        <v>2</v>
      </c>
      <c r="P21" s="95">
        <v>-7.1800000000000003E-2</v>
      </c>
      <c r="Q21" s="44">
        <v>9</v>
      </c>
      <c r="R21" s="95">
        <v>-0.1119</v>
      </c>
      <c r="S21" s="44">
        <v>12</v>
      </c>
      <c r="T21" s="95">
        <v>-7.4700000000000003E-2</v>
      </c>
      <c r="U21" s="44">
        <v>10</v>
      </c>
      <c r="V21" s="95">
        <v>-0.18360000000000001</v>
      </c>
      <c r="W21" s="44">
        <v>14</v>
      </c>
      <c r="X21" s="95">
        <v>-0.1739</v>
      </c>
      <c r="Y21" s="44">
        <v>13</v>
      </c>
      <c r="Z21" s="95">
        <v>-1.0200000000000001E-2</v>
      </c>
      <c r="AA21" s="44">
        <v>3</v>
      </c>
      <c r="AB21" s="95">
        <v>-3.3799999999999997E-2</v>
      </c>
      <c r="AC21" s="44">
        <v>4</v>
      </c>
      <c r="AD21" s="95">
        <v>-9.0300000000000005E-2</v>
      </c>
      <c r="AE21" s="44">
        <v>11</v>
      </c>
      <c r="AF21" s="95">
        <v>-0.21240000000000001</v>
      </c>
      <c r="AG21" s="44">
        <v>16</v>
      </c>
      <c r="AH21" s="95">
        <v>-6.2300000000000001E-2</v>
      </c>
      <c r="AI21" s="44">
        <v>7</v>
      </c>
      <c r="AJ21" s="95">
        <v>-0.21110000000000001</v>
      </c>
      <c r="AK21" s="44">
        <v>15</v>
      </c>
      <c r="AL21" s="98">
        <v>8</v>
      </c>
    </row>
    <row r="22" spans="1:38" x14ac:dyDescent="0.3">
      <c r="A22" s="71" t="s">
        <v>23</v>
      </c>
      <c r="B22" s="115">
        <v>43800</v>
      </c>
      <c r="C22" s="43">
        <v>-7.8299999999999995E-2</v>
      </c>
      <c r="D22" s="95">
        <v>-0.08</v>
      </c>
      <c r="E22" s="44">
        <v>5</v>
      </c>
      <c r="F22" s="95">
        <v>-0.12570000000000001</v>
      </c>
      <c r="G22" s="44">
        <v>9</v>
      </c>
      <c r="H22" s="95">
        <v>0.20150000000000001</v>
      </c>
      <c r="I22" s="44">
        <v>1</v>
      </c>
      <c r="J22" s="95">
        <v>-8.3699999999999997E-2</v>
      </c>
      <c r="K22" s="44">
        <v>6</v>
      </c>
      <c r="L22" s="95">
        <v>-0.3049</v>
      </c>
      <c r="M22" s="44">
        <v>17</v>
      </c>
      <c r="N22" s="95">
        <v>6.0000000000000001E-3</v>
      </c>
      <c r="O22" s="44">
        <v>2</v>
      </c>
      <c r="P22" s="95">
        <v>-0.19259999999999999</v>
      </c>
      <c r="Q22" s="44">
        <v>13</v>
      </c>
      <c r="R22" s="95">
        <v>-0.15229999999999999</v>
      </c>
      <c r="S22" s="44">
        <v>10</v>
      </c>
      <c r="T22" s="95">
        <v>-7.7100000000000002E-2</v>
      </c>
      <c r="U22" s="44">
        <v>4</v>
      </c>
      <c r="V22" s="95">
        <v>-0.2175</v>
      </c>
      <c r="W22" s="44">
        <v>14</v>
      </c>
      <c r="X22" s="95">
        <v>-0.184</v>
      </c>
      <c r="Y22" s="44">
        <v>12</v>
      </c>
      <c r="Z22" s="95">
        <v>-8.9800000000000005E-2</v>
      </c>
      <c r="AA22" s="44">
        <v>7</v>
      </c>
      <c r="AB22" s="95">
        <v>-4.7800000000000002E-2</v>
      </c>
      <c r="AC22" s="44">
        <v>3</v>
      </c>
      <c r="AD22" s="95">
        <v>-0.1676</v>
      </c>
      <c r="AE22" s="44">
        <v>11</v>
      </c>
      <c r="AF22" s="95">
        <v>-0.26319999999999999</v>
      </c>
      <c r="AG22" s="44">
        <v>16</v>
      </c>
      <c r="AH22" s="95">
        <v>-9.8199999999999996E-2</v>
      </c>
      <c r="AI22" s="44">
        <v>8</v>
      </c>
      <c r="AJ22" s="95">
        <v>-0.21809999999999999</v>
      </c>
      <c r="AK22" s="44">
        <v>15</v>
      </c>
      <c r="AL22" s="98">
        <v>4</v>
      </c>
    </row>
    <row r="23" spans="1:38" x14ac:dyDescent="0.3">
      <c r="A23" s="70" t="s">
        <v>24</v>
      </c>
      <c r="B23" s="116">
        <v>43800</v>
      </c>
      <c r="C23" s="43">
        <v>-1.09E-2</v>
      </c>
      <c r="D23" s="95">
        <v>-3.95E-2</v>
      </c>
      <c r="E23" s="44">
        <v>10</v>
      </c>
      <c r="F23" s="95">
        <v>-6.4699999999999994E-2</v>
      </c>
      <c r="G23" s="44">
        <v>14</v>
      </c>
      <c r="H23" s="95">
        <v>4.8099999999999997E-2</v>
      </c>
      <c r="I23" s="44">
        <v>1</v>
      </c>
      <c r="J23" s="95">
        <v>-3.0499999999999999E-2</v>
      </c>
      <c r="K23" s="44">
        <v>8</v>
      </c>
      <c r="L23" s="95">
        <v>1.2800000000000001E-2</v>
      </c>
      <c r="M23" s="44">
        <v>2</v>
      </c>
      <c r="N23" s="95">
        <v>7.3000000000000001E-3</v>
      </c>
      <c r="O23" s="44">
        <v>3</v>
      </c>
      <c r="P23" s="95">
        <v>-0.12839999999999999</v>
      </c>
      <c r="Q23" s="44">
        <v>17</v>
      </c>
      <c r="R23" s="95">
        <v>-4.65E-2</v>
      </c>
      <c r="S23" s="44">
        <v>12</v>
      </c>
      <c r="T23" s="95">
        <v>0</v>
      </c>
      <c r="U23" s="44">
        <v>4</v>
      </c>
      <c r="V23" s="95">
        <v>-4.1200000000000001E-2</v>
      </c>
      <c r="W23" s="44">
        <v>11</v>
      </c>
      <c r="X23" s="95">
        <v>-1.14E-2</v>
      </c>
      <c r="Y23" s="44">
        <v>6</v>
      </c>
      <c r="Z23" s="95">
        <v>-7.6899999999999996E-2</v>
      </c>
      <c r="AA23" s="44">
        <v>15</v>
      </c>
      <c r="AB23" s="95">
        <v>-1.49E-2</v>
      </c>
      <c r="AC23" s="44">
        <v>7</v>
      </c>
      <c r="AD23" s="95">
        <v>-8.8499999999999995E-2</v>
      </c>
      <c r="AE23" s="44">
        <v>16</v>
      </c>
      <c r="AF23" s="95">
        <v>-6.1899999999999997E-2</v>
      </c>
      <c r="AG23" s="44">
        <v>13</v>
      </c>
      <c r="AH23" s="95">
        <v>-3.7199999999999997E-2</v>
      </c>
      <c r="AI23" s="44">
        <v>9</v>
      </c>
      <c r="AJ23" s="95">
        <v>-5.5999999999999999E-3</v>
      </c>
      <c r="AK23" s="44">
        <v>5</v>
      </c>
      <c r="AL23" s="98">
        <v>5</v>
      </c>
    </row>
    <row r="24" spans="1:38" x14ac:dyDescent="0.3">
      <c r="A24" s="71" t="s">
        <v>25</v>
      </c>
      <c r="B24" s="115">
        <v>43800</v>
      </c>
      <c r="C24" s="43">
        <v>-1.83E-2</v>
      </c>
      <c r="D24" s="95">
        <v>-2.6200000000000001E-2</v>
      </c>
      <c r="E24" s="44">
        <v>11</v>
      </c>
      <c r="F24" s="95">
        <v>-1.55E-2</v>
      </c>
      <c r="G24" s="44">
        <v>9</v>
      </c>
      <c r="H24" s="95">
        <v>7.7000000000000002E-3</v>
      </c>
      <c r="I24" s="44">
        <v>4</v>
      </c>
      <c r="J24" s="95">
        <v>3.3700000000000001E-2</v>
      </c>
      <c r="K24" s="44">
        <v>2</v>
      </c>
      <c r="L24" s="95">
        <v>-0.12889999999999999</v>
      </c>
      <c r="M24" s="44">
        <v>16</v>
      </c>
      <c r="N24" s="95">
        <v>1.6999999999999999E-3</v>
      </c>
      <c r="O24" s="44">
        <v>6</v>
      </c>
      <c r="P24" s="95">
        <v>-0.1411</v>
      </c>
      <c r="Q24" s="44">
        <v>17</v>
      </c>
      <c r="R24" s="95">
        <v>-2.4899999999999999E-2</v>
      </c>
      <c r="S24" s="44">
        <v>10</v>
      </c>
      <c r="T24" s="95">
        <v>-9.5999999999999992E-3</v>
      </c>
      <c r="U24" s="44">
        <v>8</v>
      </c>
      <c r="V24" s="95">
        <v>3.5000000000000001E-3</v>
      </c>
      <c r="W24" s="44">
        <v>5</v>
      </c>
      <c r="X24" s="95">
        <v>-4.4400000000000002E-2</v>
      </c>
      <c r="Y24" s="44">
        <v>12</v>
      </c>
      <c r="Z24" s="95">
        <v>-7.2300000000000003E-2</v>
      </c>
      <c r="AA24" s="44">
        <v>14</v>
      </c>
      <c r="AB24" s="95">
        <v>1.3299999999999999E-2</v>
      </c>
      <c r="AC24" s="44">
        <v>3</v>
      </c>
      <c r="AD24" s="95">
        <v>4.4600000000000001E-2</v>
      </c>
      <c r="AE24" s="44">
        <v>1</v>
      </c>
      <c r="AF24" s="95">
        <v>1.1999999999999999E-3</v>
      </c>
      <c r="AG24" s="44">
        <v>7</v>
      </c>
      <c r="AH24" s="95">
        <v>-9.4200000000000006E-2</v>
      </c>
      <c r="AI24" s="44">
        <v>15</v>
      </c>
      <c r="AJ24" s="95">
        <v>-6.6699999999999995E-2</v>
      </c>
      <c r="AK24" s="44">
        <v>13</v>
      </c>
      <c r="AL24" s="98">
        <v>9</v>
      </c>
    </row>
    <row r="25" spans="1:38" x14ac:dyDescent="0.3">
      <c r="A25" s="70" t="s">
        <v>26</v>
      </c>
      <c r="B25" s="116">
        <v>43800</v>
      </c>
      <c r="C25" s="43">
        <v>-2.4400000000000002E-2</v>
      </c>
      <c r="D25" s="95">
        <v>-4.2500000000000003E-2</v>
      </c>
      <c r="E25" s="44">
        <v>12</v>
      </c>
      <c r="F25" s="95">
        <v>-2.0899999999999998E-2</v>
      </c>
      <c r="G25" s="44">
        <v>9</v>
      </c>
      <c r="H25" s="95">
        <v>2.35E-2</v>
      </c>
      <c r="I25" s="44">
        <v>3</v>
      </c>
      <c r="J25" s="95">
        <v>2.93E-2</v>
      </c>
      <c r="K25" s="44">
        <v>2</v>
      </c>
      <c r="L25" s="95">
        <v>-9.8699999999999996E-2</v>
      </c>
      <c r="M25" s="44">
        <v>16</v>
      </c>
      <c r="N25" s="95">
        <v>-4.5999999999999999E-3</v>
      </c>
      <c r="O25" s="44">
        <v>6</v>
      </c>
      <c r="P25" s="95">
        <v>-0.12889999999999999</v>
      </c>
      <c r="Q25" s="44">
        <v>17</v>
      </c>
      <c r="R25" s="95">
        <v>-2.5100000000000001E-2</v>
      </c>
      <c r="S25" s="44">
        <v>10</v>
      </c>
      <c r="T25" s="95">
        <v>-8.6999999999999994E-3</v>
      </c>
      <c r="U25" s="44">
        <v>7</v>
      </c>
      <c r="V25" s="95">
        <v>-8.8999999999999999E-3</v>
      </c>
      <c r="W25" s="44">
        <v>8</v>
      </c>
      <c r="X25" s="95">
        <v>-3.5700000000000003E-2</v>
      </c>
      <c r="Y25" s="44">
        <v>11</v>
      </c>
      <c r="Z25" s="95">
        <v>-9.5899999999999999E-2</v>
      </c>
      <c r="AA25" s="44">
        <v>14</v>
      </c>
      <c r="AB25" s="95">
        <v>3.7900000000000003E-2</v>
      </c>
      <c r="AC25" s="44">
        <v>1</v>
      </c>
      <c r="AD25" s="95">
        <v>1.7500000000000002E-2</v>
      </c>
      <c r="AE25" s="44">
        <v>4</v>
      </c>
      <c r="AF25" s="95">
        <v>1.5699999999999999E-2</v>
      </c>
      <c r="AG25" s="44">
        <v>5</v>
      </c>
      <c r="AH25" s="95">
        <v>-9.7699999999999995E-2</v>
      </c>
      <c r="AI25" s="44">
        <v>15</v>
      </c>
      <c r="AJ25" s="95">
        <v>-4.6100000000000002E-2</v>
      </c>
      <c r="AK25" s="44">
        <v>13</v>
      </c>
      <c r="AL25" s="98">
        <v>9</v>
      </c>
    </row>
    <row r="26" spans="1:38" x14ac:dyDescent="0.3">
      <c r="A26" s="71" t="s">
        <v>27</v>
      </c>
      <c r="B26" s="115">
        <v>43800</v>
      </c>
      <c r="C26" s="43">
        <v>-2.9899999999999999E-2</v>
      </c>
      <c r="D26" s="95">
        <v>-2.7900000000000001E-2</v>
      </c>
      <c r="E26" s="44">
        <v>10</v>
      </c>
      <c r="F26" s="95">
        <v>-4.1599999999999998E-2</v>
      </c>
      <c r="G26" s="44">
        <v>13</v>
      </c>
      <c r="H26" s="95">
        <v>3.3500000000000002E-2</v>
      </c>
      <c r="I26" s="44">
        <v>2</v>
      </c>
      <c r="J26" s="95">
        <v>-2.8999999999999998E-3</v>
      </c>
      <c r="K26" s="44">
        <v>7</v>
      </c>
      <c r="L26" s="95">
        <v>-0.34339999999999998</v>
      </c>
      <c r="M26" s="44">
        <v>17</v>
      </c>
      <c r="N26" s="95">
        <v>-2.3699999999999999E-2</v>
      </c>
      <c r="O26" s="44">
        <v>9</v>
      </c>
      <c r="P26" s="95">
        <v>-0.1255</v>
      </c>
      <c r="Q26" s="44">
        <v>16</v>
      </c>
      <c r="R26" s="95">
        <v>0</v>
      </c>
      <c r="S26" s="44">
        <v>5</v>
      </c>
      <c r="T26" s="95">
        <v>1.8700000000000001E-2</v>
      </c>
      <c r="U26" s="44">
        <v>3</v>
      </c>
      <c r="V26" s="95">
        <v>-1.6999999999999999E-3</v>
      </c>
      <c r="W26" s="44">
        <v>6</v>
      </c>
      <c r="X26" s="95">
        <v>-5.79E-2</v>
      </c>
      <c r="Y26" s="44">
        <v>15</v>
      </c>
      <c r="Z26" s="95">
        <v>-3.5299999999999998E-2</v>
      </c>
      <c r="AA26" s="44">
        <v>12</v>
      </c>
      <c r="AB26" s="95">
        <v>-3.2399999999999998E-2</v>
      </c>
      <c r="AC26" s="44">
        <v>11</v>
      </c>
      <c r="AD26" s="95">
        <v>7.8200000000000006E-2</v>
      </c>
      <c r="AE26" s="44">
        <v>1</v>
      </c>
      <c r="AF26" s="95">
        <v>1.4800000000000001E-2</v>
      </c>
      <c r="AG26" s="44">
        <v>4</v>
      </c>
      <c r="AH26" s="95">
        <v>-5.7700000000000001E-2</v>
      </c>
      <c r="AI26" s="44">
        <v>14</v>
      </c>
      <c r="AJ26" s="95">
        <v>-2.3400000000000001E-2</v>
      </c>
      <c r="AK26" s="44">
        <v>8</v>
      </c>
      <c r="AL26" s="98">
        <v>10</v>
      </c>
    </row>
    <row r="27" spans="1:38" x14ac:dyDescent="0.3">
      <c r="A27" s="70" t="s">
        <v>28</v>
      </c>
      <c r="B27" s="116">
        <v>43800</v>
      </c>
      <c r="C27" s="43">
        <v>0.13739999999999999</v>
      </c>
      <c r="D27" s="95">
        <v>0.1026</v>
      </c>
      <c r="E27" s="44">
        <v>7</v>
      </c>
      <c r="F27" s="95">
        <v>0.21779999999999999</v>
      </c>
      <c r="G27" s="44">
        <v>4</v>
      </c>
      <c r="H27" s="95">
        <v>0.59689999999999999</v>
      </c>
      <c r="I27" s="44">
        <v>2</v>
      </c>
      <c r="J27" s="95">
        <v>0.61050000000000004</v>
      </c>
      <c r="K27" s="44">
        <v>1</v>
      </c>
      <c r="L27" s="95">
        <v>-0.13339999999999999</v>
      </c>
      <c r="M27" s="44">
        <v>17</v>
      </c>
      <c r="N27" s="95">
        <v>-2E-3</v>
      </c>
      <c r="O27" s="44">
        <v>15</v>
      </c>
      <c r="P27" s="95">
        <v>-2.0000000000000001E-4</v>
      </c>
      <c r="Q27" s="44">
        <v>14</v>
      </c>
      <c r="R27" s="95">
        <v>8.3599999999999994E-2</v>
      </c>
      <c r="S27" s="44">
        <v>9</v>
      </c>
      <c r="T27" s="95">
        <v>5.7599999999999998E-2</v>
      </c>
      <c r="U27" s="44">
        <v>11</v>
      </c>
      <c r="V27" s="95">
        <v>7.2599999999999998E-2</v>
      </c>
      <c r="W27" s="44">
        <v>10</v>
      </c>
      <c r="X27" s="95">
        <v>8.7999999999999995E-2</v>
      </c>
      <c r="Y27" s="44">
        <v>8</v>
      </c>
      <c r="Z27" s="95">
        <v>5.4399999999999997E-2</v>
      </c>
      <c r="AA27" s="44">
        <v>12</v>
      </c>
      <c r="AB27" s="95">
        <v>0.157</v>
      </c>
      <c r="AC27" s="44">
        <v>6</v>
      </c>
      <c r="AD27" s="95">
        <v>0.21260000000000001</v>
      </c>
      <c r="AE27" s="44">
        <v>5</v>
      </c>
      <c r="AF27" s="95">
        <v>0.25490000000000002</v>
      </c>
      <c r="AG27" s="44">
        <v>3</v>
      </c>
      <c r="AH27" s="95">
        <v>2.5700000000000001E-2</v>
      </c>
      <c r="AI27" s="44">
        <v>13</v>
      </c>
      <c r="AJ27" s="95">
        <v>-2.3E-3</v>
      </c>
      <c r="AK27" s="44">
        <v>16</v>
      </c>
      <c r="AL27" s="98">
        <v>6</v>
      </c>
    </row>
    <row r="28" spans="1:38" x14ac:dyDescent="0.3">
      <c r="A28" s="71" t="s">
        <v>29</v>
      </c>
      <c r="B28" s="115">
        <v>43800</v>
      </c>
      <c r="C28" s="43">
        <v>0.3624</v>
      </c>
      <c r="D28" s="95">
        <v>0.40760000000000002</v>
      </c>
      <c r="E28" s="44">
        <v>6</v>
      </c>
      <c r="F28" s="95">
        <v>0.44319999999999998</v>
      </c>
      <c r="G28" s="44">
        <v>5</v>
      </c>
      <c r="H28" s="95">
        <v>0.7873</v>
      </c>
      <c r="I28" s="44">
        <v>2</v>
      </c>
      <c r="J28" s="95">
        <v>0.86399999999999999</v>
      </c>
      <c r="K28" s="44">
        <v>1</v>
      </c>
      <c r="L28" s="95">
        <v>-9.4200000000000006E-2</v>
      </c>
      <c r="M28" s="44">
        <v>17</v>
      </c>
      <c r="N28" s="95">
        <v>8.5999999999999993E-2</v>
      </c>
      <c r="O28" s="44">
        <v>16</v>
      </c>
      <c r="P28" s="95">
        <v>0.12759999999999999</v>
      </c>
      <c r="Q28" s="44">
        <v>14</v>
      </c>
      <c r="R28" s="95">
        <v>0.2253</v>
      </c>
      <c r="S28" s="44">
        <v>13</v>
      </c>
      <c r="T28" s="95">
        <v>0.39069999999999999</v>
      </c>
      <c r="U28" s="44">
        <v>7</v>
      </c>
      <c r="V28" s="95">
        <v>0.24970000000000001</v>
      </c>
      <c r="W28" s="44">
        <v>12</v>
      </c>
      <c r="X28" s="95">
        <v>0.29049999999999998</v>
      </c>
      <c r="Y28" s="44">
        <v>9</v>
      </c>
      <c r="Z28" s="95">
        <v>0.27789999999999998</v>
      </c>
      <c r="AA28" s="44">
        <v>10</v>
      </c>
      <c r="AB28" s="95">
        <v>0.3271</v>
      </c>
      <c r="AC28" s="44">
        <v>8</v>
      </c>
      <c r="AD28" s="95">
        <v>0.57820000000000005</v>
      </c>
      <c r="AE28" s="44">
        <v>4</v>
      </c>
      <c r="AF28" s="95">
        <v>0.61550000000000005</v>
      </c>
      <c r="AG28" s="44">
        <v>3</v>
      </c>
      <c r="AH28" s="95">
        <v>0.1207</v>
      </c>
      <c r="AI28" s="44">
        <v>15</v>
      </c>
      <c r="AJ28" s="95">
        <v>0.25209999999999999</v>
      </c>
      <c r="AK28" s="44">
        <v>11</v>
      </c>
      <c r="AL28" s="98">
        <v>7</v>
      </c>
    </row>
    <row r="29" spans="1:38" ht="15.75" thickBot="1" x14ac:dyDescent="0.35">
      <c r="A29" s="72" t="s">
        <v>30</v>
      </c>
      <c r="B29" s="121">
        <v>43800</v>
      </c>
      <c r="C29" s="45">
        <v>0.1963</v>
      </c>
      <c r="D29" s="96">
        <v>0.2772</v>
      </c>
      <c r="E29" s="46">
        <v>4</v>
      </c>
      <c r="F29" s="96">
        <v>0.1888</v>
      </c>
      <c r="G29" s="46">
        <v>7</v>
      </c>
      <c r="H29" s="96">
        <v>0.12</v>
      </c>
      <c r="I29" s="46">
        <v>14</v>
      </c>
      <c r="J29" s="96">
        <v>0.156</v>
      </c>
      <c r="K29" s="46">
        <v>10</v>
      </c>
      <c r="L29" s="96">
        <v>4.7899999999999998E-2</v>
      </c>
      <c r="M29" s="46">
        <v>17</v>
      </c>
      <c r="N29" s="96">
        <v>8.8800000000000004E-2</v>
      </c>
      <c r="O29" s="46">
        <v>16</v>
      </c>
      <c r="P29" s="96">
        <v>0.12820000000000001</v>
      </c>
      <c r="Q29" s="46">
        <v>12</v>
      </c>
      <c r="R29" s="96">
        <v>0.1268</v>
      </c>
      <c r="S29" s="46">
        <v>13</v>
      </c>
      <c r="T29" s="96">
        <v>0.31890000000000002</v>
      </c>
      <c r="U29" s="46">
        <v>1</v>
      </c>
      <c r="V29" s="96">
        <v>0.1643</v>
      </c>
      <c r="W29" s="46">
        <v>9</v>
      </c>
      <c r="X29" s="96">
        <v>0.1845</v>
      </c>
      <c r="Y29" s="46">
        <v>8</v>
      </c>
      <c r="Z29" s="96">
        <v>0.2102</v>
      </c>
      <c r="AA29" s="46">
        <v>6</v>
      </c>
      <c r="AB29" s="96">
        <v>0.1429</v>
      </c>
      <c r="AC29" s="46">
        <v>11</v>
      </c>
      <c r="AD29" s="96">
        <v>0.30220000000000002</v>
      </c>
      <c r="AE29" s="46">
        <v>2</v>
      </c>
      <c r="AF29" s="96">
        <v>0.28870000000000001</v>
      </c>
      <c r="AG29" s="46">
        <v>3</v>
      </c>
      <c r="AH29" s="96">
        <v>9.2600000000000002E-2</v>
      </c>
      <c r="AI29" s="46">
        <v>15</v>
      </c>
      <c r="AJ29" s="96">
        <v>0.25330000000000003</v>
      </c>
      <c r="AK29" s="46">
        <v>5</v>
      </c>
      <c r="AL29" s="100">
        <v>6</v>
      </c>
    </row>
    <row r="30" spans="1:38" x14ac:dyDescent="0.25">
      <c r="A30" s="67" t="s">
        <v>31</v>
      </c>
      <c r="B30" s="108">
        <v>43800</v>
      </c>
      <c r="C30" s="68">
        <v>-0.2878</v>
      </c>
      <c r="D30" s="94">
        <v>-0.31180000000000002</v>
      </c>
      <c r="E30" s="69">
        <v>15</v>
      </c>
      <c r="F30" s="94">
        <v>-0.29110000000000003</v>
      </c>
      <c r="G30" s="69">
        <v>12</v>
      </c>
      <c r="H30" s="94">
        <v>-0.29649999999999999</v>
      </c>
      <c r="I30" s="69">
        <v>13</v>
      </c>
      <c r="J30" s="94">
        <v>-0.2631</v>
      </c>
      <c r="K30" s="69">
        <v>10</v>
      </c>
      <c r="L30" s="94">
        <v>-0.64219999999999999</v>
      </c>
      <c r="M30" s="69">
        <v>17</v>
      </c>
      <c r="N30" s="94">
        <v>1.2200000000000001E-2</v>
      </c>
      <c r="O30" s="69">
        <v>4</v>
      </c>
      <c r="P30" s="94">
        <v>-0.20680000000000001</v>
      </c>
      <c r="Q30" s="69">
        <v>7</v>
      </c>
      <c r="R30" s="94">
        <v>1.7865</v>
      </c>
      <c r="S30" s="69">
        <v>1</v>
      </c>
      <c r="T30" s="94">
        <v>-0.2843</v>
      </c>
      <c r="U30" s="69">
        <v>11</v>
      </c>
      <c r="V30" s="94">
        <v>-0.30449999999999999</v>
      </c>
      <c r="W30" s="69">
        <v>14</v>
      </c>
      <c r="X30" s="94">
        <v>0.1787</v>
      </c>
      <c r="Y30" s="69">
        <v>2</v>
      </c>
      <c r="Z30" s="94">
        <v>-0.19739999999999999</v>
      </c>
      <c r="AA30" s="69">
        <v>6</v>
      </c>
      <c r="AB30" s="94">
        <v>-0.125</v>
      </c>
      <c r="AC30" s="69">
        <v>5</v>
      </c>
      <c r="AD30" s="94">
        <v>-0.55430000000000001</v>
      </c>
      <c r="AE30" s="69">
        <v>16</v>
      </c>
      <c r="AF30" s="94">
        <v>4.6600000000000003E-2</v>
      </c>
      <c r="AG30" s="69">
        <v>3</v>
      </c>
      <c r="AH30" s="94">
        <v>-0.21160000000000001</v>
      </c>
      <c r="AI30" s="69">
        <v>8</v>
      </c>
      <c r="AJ30" s="94">
        <v>-0.25990000000000002</v>
      </c>
      <c r="AK30" s="69">
        <v>9</v>
      </c>
      <c r="AL30" s="98">
        <v>11</v>
      </c>
    </row>
    <row r="31" spans="1:38" x14ac:dyDescent="0.25">
      <c r="A31" s="70" t="s">
        <v>32</v>
      </c>
      <c r="B31" s="109">
        <v>43800</v>
      </c>
      <c r="C31" s="43">
        <v>-0.22969999999999999</v>
      </c>
      <c r="D31" s="95">
        <v>-0.38819999999999999</v>
      </c>
      <c r="E31" s="44">
        <v>15</v>
      </c>
      <c r="F31" s="95">
        <v>-0.21909999999999999</v>
      </c>
      <c r="G31" s="44">
        <v>9</v>
      </c>
      <c r="H31" s="95">
        <v>-8.3599999999999994E-2</v>
      </c>
      <c r="I31" s="44">
        <v>3</v>
      </c>
      <c r="J31" s="95">
        <v>-0.2218</v>
      </c>
      <c r="K31" s="44">
        <v>10</v>
      </c>
      <c r="L31" s="95">
        <v>-0.58199999999999996</v>
      </c>
      <c r="M31" s="44">
        <v>17</v>
      </c>
      <c r="N31" s="95">
        <v>1.2E-2</v>
      </c>
      <c r="O31" s="44">
        <v>2</v>
      </c>
      <c r="P31" s="95">
        <v>-0.2666</v>
      </c>
      <c r="Q31" s="44">
        <v>13</v>
      </c>
      <c r="R31" s="95">
        <v>1.3332999999999999</v>
      </c>
      <c r="S31" s="44">
        <v>1</v>
      </c>
      <c r="T31" s="95">
        <v>-0.1948</v>
      </c>
      <c r="U31" s="44">
        <v>8</v>
      </c>
      <c r="V31" s="95">
        <v>-0.23760000000000001</v>
      </c>
      <c r="W31" s="44">
        <v>12</v>
      </c>
      <c r="X31" s="95">
        <v>-0.1235</v>
      </c>
      <c r="Y31" s="44">
        <v>5</v>
      </c>
      <c r="Z31" s="95">
        <v>-0.222</v>
      </c>
      <c r="AA31" s="44">
        <v>11</v>
      </c>
      <c r="AB31" s="95">
        <v>-9.0800000000000006E-2</v>
      </c>
      <c r="AC31" s="44">
        <v>4</v>
      </c>
      <c r="AD31" s="95">
        <v>-0.45650000000000002</v>
      </c>
      <c r="AE31" s="44">
        <v>16</v>
      </c>
      <c r="AF31" s="95">
        <v>-0.18129999999999999</v>
      </c>
      <c r="AG31" s="44">
        <v>7</v>
      </c>
      <c r="AH31" s="95">
        <v>-0.16669999999999999</v>
      </c>
      <c r="AI31" s="44">
        <v>6</v>
      </c>
      <c r="AJ31" s="95">
        <v>-0.33079999999999998</v>
      </c>
      <c r="AK31" s="44">
        <v>14</v>
      </c>
      <c r="AL31" s="98">
        <v>11</v>
      </c>
    </row>
    <row r="32" spans="1:38" ht="15.75" thickBot="1" x14ac:dyDescent="0.3">
      <c r="A32" s="75" t="s">
        <v>52</v>
      </c>
      <c r="B32" s="105">
        <v>43800</v>
      </c>
      <c r="C32" s="45">
        <v>0.15</v>
      </c>
      <c r="D32" s="96">
        <v>11.1615</v>
      </c>
      <c r="E32" s="46">
        <v>1</v>
      </c>
      <c r="F32" s="96">
        <v>8.2000000000000003E-2</v>
      </c>
      <c r="G32" s="46">
        <v>9</v>
      </c>
      <c r="H32" s="96">
        <v>0.28160000000000002</v>
      </c>
      <c r="I32" s="46">
        <v>2</v>
      </c>
      <c r="J32" s="96">
        <v>-4.7000000000000002E-3</v>
      </c>
      <c r="K32" s="46">
        <v>11</v>
      </c>
      <c r="L32" s="96">
        <v>-0.16350000000000001</v>
      </c>
      <c r="M32" s="46">
        <v>12</v>
      </c>
      <c r="N32" s="96">
        <v>9.1899999999999996E-2</v>
      </c>
      <c r="O32" s="46">
        <v>6</v>
      </c>
      <c r="P32" s="96">
        <v>-0.91180000000000005</v>
      </c>
      <c r="Q32" s="46">
        <v>13</v>
      </c>
      <c r="R32" s="96" t="s">
        <v>72</v>
      </c>
      <c r="S32" s="46" t="s">
        <v>72</v>
      </c>
      <c r="T32" s="96">
        <v>8.5999999999999993E-2</v>
      </c>
      <c r="U32" s="46">
        <v>8</v>
      </c>
      <c r="V32" s="96">
        <v>0.1221</v>
      </c>
      <c r="W32" s="46">
        <v>4</v>
      </c>
      <c r="X32" s="96" t="s">
        <v>72</v>
      </c>
      <c r="Y32" s="46" t="s">
        <v>72</v>
      </c>
      <c r="Z32" s="96">
        <v>7.2599999999999998E-2</v>
      </c>
      <c r="AA32" s="46">
        <v>10</v>
      </c>
      <c r="AB32" s="96">
        <v>0.14630000000000001</v>
      </c>
      <c r="AC32" s="46">
        <v>3</v>
      </c>
      <c r="AD32" s="96" t="s">
        <v>72</v>
      </c>
      <c r="AE32" s="46" t="s">
        <v>72</v>
      </c>
      <c r="AF32" s="96">
        <v>8.6199999999999999E-2</v>
      </c>
      <c r="AG32" s="46">
        <v>7</v>
      </c>
      <c r="AH32" s="96">
        <v>0.1116</v>
      </c>
      <c r="AI32" s="46">
        <v>5</v>
      </c>
      <c r="AJ32" s="96" t="s">
        <v>72</v>
      </c>
      <c r="AK32" s="46" t="s">
        <v>72</v>
      </c>
      <c r="AL32" s="100">
        <v>2</v>
      </c>
    </row>
    <row r="33" spans="1:38" ht="15.75" thickBot="1" x14ac:dyDescent="0.3">
      <c r="A33" s="76" t="s">
        <v>33</v>
      </c>
      <c r="B33" s="120">
        <v>43800</v>
      </c>
      <c r="C33" s="77">
        <v>0.15160000000000001</v>
      </c>
      <c r="D33" s="97">
        <v>0.1749</v>
      </c>
      <c r="E33" s="78">
        <v>4</v>
      </c>
      <c r="F33" s="97">
        <v>0.12189999999999999</v>
      </c>
      <c r="G33" s="78">
        <v>15</v>
      </c>
      <c r="H33" s="97">
        <v>0.154</v>
      </c>
      <c r="I33" s="78">
        <v>7</v>
      </c>
      <c r="J33" s="97">
        <v>0.16300000000000001</v>
      </c>
      <c r="K33" s="78">
        <v>6</v>
      </c>
      <c r="L33" s="97">
        <v>6.59E-2</v>
      </c>
      <c r="M33" s="78">
        <v>17</v>
      </c>
      <c r="N33" s="97">
        <v>0.19309999999999999</v>
      </c>
      <c r="O33" s="78">
        <v>1</v>
      </c>
      <c r="P33" s="97">
        <v>0.1646</v>
      </c>
      <c r="Q33" s="78">
        <v>5</v>
      </c>
      <c r="R33" s="97">
        <v>0.14879999999999999</v>
      </c>
      <c r="S33" s="78">
        <v>10</v>
      </c>
      <c r="T33" s="97">
        <v>0.14760000000000001</v>
      </c>
      <c r="U33" s="78">
        <v>11</v>
      </c>
      <c r="V33" s="97">
        <v>0.14419999999999999</v>
      </c>
      <c r="W33" s="78">
        <v>12</v>
      </c>
      <c r="X33" s="97">
        <v>0.13969999999999999</v>
      </c>
      <c r="Y33" s="78">
        <v>13</v>
      </c>
      <c r="Z33" s="97">
        <v>0.1772</v>
      </c>
      <c r="AA33" s="78">
        <v>3</v>
      </c>
      <c r="AB33" s="97">
        <v>0.18190000000000001</v>
      </c>
      <c r="AC33" s="78">
        <v>2</v>
      </c>
      <c r="AD33" s="97">
        <v>0.13389999999999999</v>
      </c>
      <c r="AE33" s="78">
        <v>14</v>
      </c>
      <c r="AF33" s="97">
        <v>0.1144</v>
      </c>
      <c r="AG33" s="78">
        <v>16</v>
      </c>
      <c r="AH33" s="97">
        <v>0.14929999999999999</v>
      </c>
      <c r="AI33" s="78">
        <v>8</v>
      </c>
      <c r="AJ33" s="97">
        <v>0.1489</v>
      </c>
      <c r="AK33" s="78">
        <v>9</v>
      </c>
      <c r="AL33" s="101">
        <v>7</v>
      </c>
    </row>
    <row r="34" spans="1:38" x14ac:dyDescent="0.3">
      <c r="A34" s="67" t="s">
        <v>34</v>
      </c>
      <c r="B34" s="108">
        <v>43800</v>
      </c>
      <c r="C34" s="68">
        <v>-9.9599999999999994E-2</v>
      </c>
      <c r="D34" s="94">
        <v>-0.26119999999999999</v>
      </c>
      <c r="E34" s="69">
        <v>16</v>
      </c>
      <c r="F34" s="94">
        <v>7.3599999999999999E-2</v>
      </c>
      <c r="G34" s="69">
        <v>3</v>
      </c>
      <c r="H34" s="94">
        <v>-0.16270000000000001</v>
      </c>
      <c r="I34" s="69">
        <v>12</v>
      </c>
      <c r="J34" s="94">
        <v>0.87519999999999998</v>
      </c>
      <c r="K34" s="69">
        <v>2</v>
      </c>
      <c r="L34" s="94">
        <v>-0.37990000000000002</v>
      </c>
      <c r="M34" s="69">
        <v>17</v>
      </c>
      <c r="N34" s="94">
        <v>1.2565</v>
      </c>
      <c r="O34" s="69">
        <v>1</v>
      </c>
      <c r="P34" s="94">
        <v>-0.1883</v>
      </c>
      <c r="Q34" s="69">
        <v>13</v>
      </c>
      <c r="R34" s="94">
        <v>-0.10589999999999999</v>
      </c>
      <c r="S34" s="69">
        <v>5</v>
      </c>
      <c r="T34" s="94">
        <v>-0.13320000000000001</v>
      </c>
      <c r="U34" s="69">
        <v>9</v>
      </c>
      <c r="V34" s="94">
        <v>-0.10829999999999999</v>
      </c>
      <c r="W34" s="69">
        <v>6</v>
      </c>
      <c r="X34" s="94">
        <v>-0.1908</v>
      </c>
      <c r="Y34" s="69">
        <v>14</v>
      </c>
      <c r="Z34" s="94">
        <v>-0.13420000000000001</v>
      </c>
      <c r="AA34" s="69">
        <v>10</v>
      </c>
      <c r="AB34" s="94">
        <v>-0.1125</v>
      </c>
      <c r="AC34" s="69">
        <v>7</v>
      </c>
      <c r="AD34" s="94">
        <v>7.3599999999999999E-2</v>
      </c>
      <c r="AE34" s="69">
        <v>3</v>
      </c>
      <c r="AF34" s="94">
        <v>-0.1477</v>
      </c>
      <c r="AG34" s="69">
        <v>11</v>
      </c>
      <c r="AH34" s="94">
        <v>-0.22239999999999999</v>
      </c>
      <c r="AI34" s="69">
        <v>15</v>
      </c>
      <c r="AJ34" s="94">
        <v>-0.11609999999999999</v>
      </c>
      <c r="AK34" s="69">
        <v>8</v>
      </c>
      <c r="AL34" s="98">
        <v>4</v>
      </c>
    </row>
    <row r="35" spans="1:38" ht="15.75" thickBot="1" x14ac:dyDescent="0.35">
      <c r="A35" s="72" t="s">
        <v>35</v>
      </c>
      <c r="B35" s="103">
        <v>43800</v>
      </c>
      <c r="C35" s="45">
        <v>-8.4099999999999994E-2</v>
      </c>
      <c r="D35" s="96">
        <v>-0.28310000000000002</v>
      </c>
      <c r="E35" s="46">
        <v>16</v>
      </c>
      <c r="F35" s="96">
        <v>0.1031</v>
      </c>
      <c r="G35" s="46">
        <v>3</v>
      </c>
      <c r="H35" s="96">
        <v>-0.245</v>
      </c>
      <c r="I35" s="46">
        <v>15</v>
      </c>
      <c r="J35" s="96">
        <v>6.6299999999999998E-2</v>
      </c>
      <c r="K35" s="46">
        <v>4</v>
      </c>
      <c r="L35" s="96">
        <v>-0.47349999999999998</v>
      </c>
      <c r="M35" s="46">
        <v>17</v>
      </c>
      <c r="N35" s="96">
        <v>0.1211</v>
      </c>
      <c r="O35" s="46">
        <v>2</v>
      </c>
      <c r="P35" s="96">
        <v>-0.1003</v>
      </c>
      <c r="Q35" s="46">
        <v>8</v>
      </c>
      <c r="R35" s="96">
        <v>-7.5200000000000003E-2</v>
      </c>
      <c r="S35" s="46">
        <v>7</v>
      </c>
      <c r="T35" s="96">
        <v>-0.1336</v>
      </c>
      <c r="U35" s="46">
        <v>12</v>
      </c>
      <c r="V35" s="96">
        <v>-5.04E-2</v>
      </c>
      <c r="W35" s="46">
        <v>5</v>
      </c>
      <c r="X35" s="96">
        <v>-0.1208</v>
      </c>
      <c r="Y35" s="46">
        <v>10</v>
      </c>
      <c r="Z35" s="96">
        <v>-0.12529999999999999</v>
      </c>
      <c r="AA35" s="46">
        <v>11</v>
      </c>
      <c r="AB35" s="96">
        <v>-5.3800000000000001E-2</v>
      </c>
      <c r="AC35" s="46">
        <v>6</v>
      </c>
      <c r="AD35" s="96">
        <v>0.24249999999999999</v>
      </c>
      <c r="AE35" s="46">
        <v>1</v>
      </c>
      <c r="AF35" s="96">
        <v>-0.1789</v>
      </c>
      <c r="AG35" s="46">
        <v>14</v>
      </c>
      <c r="AH35" s="96">
        <v>-0.1167</v>
      </c>
      <c r="AI35" s="46">
        <v>9</v>
      </c>
      <c r="AJ35" s="96">
        <v>-0.1734</v>
      </c>
      <c r="AK35" s="46">
        <v>13</v>
      </c>
      <c r="AL35" s="100">
        <v>7</v>
      </c>
    </row>
    <row r="36" spans="1:38" x14ac:dyDescent="0.3">
      <c r="A36" s="67" t="s">
        <v>36</v>
      </c>
      <c r="B36" s="117" t="s">
        <v>74</v>
      </c>
      <c r="C36" s="68">
        <v>-8.5000000000000006E-3</v>
      </c>
      <c r="D36" s="94">
        <v>-8.0000000000000004E-4</v>
      </c>
      <c r="E36" s="69">
        <v>10</v>
      </c>
      <c r="F36" s="94">
        <v>-1.61E-2</v>
      </c>
      <c r="G36" s="69">
        <v>5</v>
      </c>
      <c r="H36" s="94">
        <v>-5.0000000000000001E-3</v>
      </c>
      <c r="I36" s="69">
        <v>9</v>
      </c>
      <c r="J36" s="94">
        <v>6.8999999999999999E-3</v>
      </c>
      <c r="K36" s="69">
        <v>16</v>
      </c>
      <c r="L36" s="94">
        <v>-1.67E-2</v>
      </c>
      <c r="M36" s="69">
        <v>4</v>
      </c>
      <c r="N36" s="94">
        <v>-2.9999999999999997E-4</v>
      </c>
      <c r="O36" s="69">
        <v>12</v>
      </c>
      <c r="P36" s="94">
        <v>1.9E-3</v>
      </c>
      <c r="Q36" s="69">
        <v>14</v>
      </c>
      <c r="R36" s="94">
        <v>4.1000000000000003E-3</v>
      </c>
      <c r="S36" s="69">
        <v>15</v>
      </c>
      <c r="T36" s="94">
        <v>-8.0999999999999996E-3</v>
      </c>
      <c r="U36" s="69">
        <v>8</v>
      </c>
      <c r="V36" s="94">
        <v>-4.0000000000000002E-4</v>
      </c>
      <c r="W36" s="69">
        <v>11</v>
      </c>
      <c r="X36" s="94">
        <v>-8.3000000000000001E-3</v>
      </c>
      <c r="Y36" s="69">
        <v>7</v>
      </c>
      <c r="Z36" s="94">
        <v>-2.2200000000000001E-2</v>
      </c>
      <c r="AA36" s="69">
        <v>3</v>
      </c>
      <c r="AB36" s="94">
        <v>-2.58E-2</v>
      </c>
      <c r="AC36" s="69">
        <v>2</v>
      </c>
      <c r="AD36" s="94">
        <v>1.9300000000000001E-2</v>
      </c>
      <c r="AE36" s="69">
        <v>17</v>
      </c>
      <c r="AF36" s="94">
        <v>-3.0300000000000001E-2</v>
      </c>
      <c r="AG36" s="69">
        <v>1</v>
      </c>
      <c r="AH36" s="94">
        <v>-8.3999999999999995E-3</v>
      </c>
      <c r="AI36" s="69">
        <v>6</v>
      </c>
      <c r="AJ36" s="94">
        <v>1.2999999999999999E-3</v>
      </c>
      <c r="AK36" s="69">
        <v>13</v>
      </c>
      <c r="AL36" s="102">
        <v>5</v>
      </c>
    </row>
    <row r="37" spans="1:38" ht="15.75" thickBot="1" x14ac:dyDescent="0.3">
      <c r="A37" s="72" t="s">
        <v>37</v>
      </c>
      <c r="B37" s="121" t="s">
        <v>74</v>
      </c>
      <c r="C37" s="45">
        <v>-7.5399999999999995E-2</v>
      </c>
      <c r="D37" s="96">
        <v>1</v>
      </c>
      <c r="E37" s="46">
        <v>14</v>
      </c>
      <c r="F37" s="96">
        <v>-0.24929999999999999</v>
      </c>
      <c r="G37" s="46">
        <v>2</v>
      </c>
      <c r="H37" s="96">
        <v>-1.9199999999999998E-2</v>
      </c>
      <c r="I37" s="46">
        <v>11</v>
      </c>
      <c r="J37" s="96">
        <v>-6.6E-3</v>
      </c>
      <c r="K37" s="46">
        <v>13</v>
      </c>
      <c r="L37" s="96">
        <v>-5.4100000000000002E-2</v>
      </c>
      <c r="M37" s="46">
        <v>9</v>
      </c>
      <c r="N37" s="96">
        <v>-0.1211</v>
      </c>
      <c r="O37" s="46">
        <v>4</v>
      </c>
      <c r="P37" s="96">
        <v>-0.126</v>
      </c>
      <c r="Q37" s="46">
        <v>3</v>
      </c>
      <c r="R37" s="96" t="s">
        <v>72</v>
      </c>
      <c r="S37" s="46" t="s">
        <v>72</v>
      </c>
      <c r="T37" s="96">
        <v>-7.1800000000000003E-2</v>
      </c>
      <c r="U37" s="46">
        <v>5</v>
      </c>
      <c r="V37" s="96">
        <v>-3.1600000000000003E-2</v>
      </c>
      <c r="W37" s="46">
        <v>10</v>
      </c>
      <c r="X37" s="96">
        <v>-5.5599999999999997E-2</v>
      </c>
      <c r="Y37" s="46">
        <v>8</v>
      </c>
      <c r="Z37" s="96">
        <v>-6.1400000000000003E-2</v>
      </c>
      <c r="AA37" s="46">
        <v>6</v>
      </c>
      <c r="AB37" s="96">
        <v>-1.0699999999999999E-2</v>
      </c>
      <c r="AC37" s="46">
        <v>12</v>
      </c>
      <c r="AD37" s="96" t="s">
        <v>72</v>
      </c>
      <c r="AE37" s="46" t="s">
        <v>72</v>
      </c>
      <c r="AF37" s="96">
        <v>-5.6099999999999997E-2</v>
      </c>
      <c r="AG37" s="46">
        <v>7</v>
      </c>
      <c r="AH37" s="96">
        <v>-0.63390000000000002</v>
      </c>
      <c r="AI37" s="46">
        <v>1</v>
      </c>
      <c r="AJ37" s="96" t="s">
        <v>72</v>
      </c>
      <c r="AK37" s="46" t="s">
        <v>72</v>
      </c>
      <c r="AL37" s="100">
        <v>4</v>
      </c>
    </row>
    <row r="38" spans="1:38" x14ac:dyDescent="0.3">
      <c r="A38" s="16"/>
      <c r="B38" s="34"/>
      <c r="C38" s="40"/>
      <c r="D38" s="40"/>
      <c r="E38" s="41">
        <v>10</v>
      </c>
      <c r="F38" s="40"/>
      <c r="G38" s="41">
        <v>17</v>
      </c>
      <c r="H38" s="40"/>
      <c r="I38" s="41">
        <v>18</v>
      </c>
      <c r="J38" s="40"/>
      <c r="K38" s="41">
        <v>18</v>
      </c>
      <c r="L38" s="40"/>
      <c r="M38" s="41">
        <v>4</v>
      </c>
      <c r="N38" s="40"/>
      <c r="O38" s="41">
        <v>22</v>
      </c>
      <c r="P38" s="40"/>
      <c r="Q38" s="41">
        <v>7</v>
      </c>
      <c r="R38" s="40"/>
      <c r="S38" s="41">
        <v>10</v>
      </c>
      <c r="T38" s="40"/>
      <c r="U38" s="41">
        <v>15</v>
      </c>
      <c r="V38" s="40"/>
      <c r="W38" s="41">
        <v>9</v>
      </c>
      <c r="X38" s="40"/>
      <c r="Y38" s="41">
        <v>7</v>
      </c>
      <c r="Z38" s="40"/>
      <c r="AA38" s="41">
        <v>11</v>
      </c>
      <c r="AB38" s="40"/>
      <c r="AC38" s="41">
        <v>19</v>
      </c>
      <c r="AD38" s="40"/>
      <c r="AE38" s="41">
        <v>13</v>
      </c>
      <c r="AF38" s="40"/>
      <c r="AG38" s="41">
        <v>11</v>
      </c>
      <c r="AH38" s="40"/>
      <c r="AI38" s="41">
        <v>8</v>
      </c>
      <c r="AJ38" s="40"/>
      <c r="AK38" s="41">
        <v>7</v>
      </c>
      <c r="AL38" s="35"/>
    </row>
    <row r="39" spans="1:38" x14ac:dyDescent="0.3">
      <c r="A39" s="38" t="s">
        <v>54</v>
      </c>
    </row>
  </sheetData>
  <autoFilter ref="C8:AK37"/>
  <mergeCells count="18">
    <mergeCell ref="N6:O6"/>
    <mergeCell ref="D6:E6"/>
    <mergeCell ref="F6:G6"/>
    <mergeCell ref="H6:I6"/>
    <mergeCell ref="J6:K6"/>
    <mergeCell ref="L6:M6"/>
    <mergeCell ref="AL6:AL7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</mergeCells>
  <conditionalFormatting sqref="C11:D11 AD11 AB11 Z11 X11 V11 T11 R11 P11 N11 L11 J11 H11 F11 AJ11 AH11 AF11">
    <cfRule type="cellIs" dxfId="29" priority="30" operator="greaterThan">
      <formula>$C$11</formula>
    </cfRule>
  </conditionalFormatting>
  <conditionalFormatting sqref="D36 AD36 AB36 Z36 X36 V36 T36 R36 P36 N36 L36 J36 H36 F36 AJ36 AH36 AF36">
    <cfRule type="cellIs" dxfId="28" priority="29" operator="greaterThan">
      <formula>$C$36</formula>
    </cfRule>
  </conditionalFormatting>
  <conditionalFormatting sqref="D37 AD37 AB37 Z37 X37 V37 T37 R37 N37 L37 J37 H37 F37 AJ37 AH37 AF37 P37">
    <cfRule type="cellIs" dxfId="27" priority="28" operator="greaterThan">
      <formula>$C$37</formula>
    </cfRule>
  </conditionalFormatting>
  <conditionalFormatting sqref="D9 AD9 AB9 Z9 X9 V9 T9 R9 P9 N9 L9 J9 H9 F9 AJ9 AH9 AF9">
    <cfRule type="cellIs" dxfId="26" priority="27" operator="greaterThan">
      <formula>$C$9</formula>
    </cfRule>
  </conditionalFormatting>
  <conditionalFormatting sqref="D10 AD10 AB10 Z10 X10 V10 T10 R10 P10 N10 L10 J10 H10 F10 AJ10 AH10 AF10">
    <cfRule type="cellIs" dxfId="25" priority="26" operator="lessThan">
      <formula>$C$10</formula>
    </cfRule>
  </conditionalFormatting>
  <conditionalFormatting sqref="D12 AD12 AB12 Z12 X12 V12 T12 R12 P12 N12 L12 J12 H12 F12 AJ12 AH12 AF12">
    <cfRule type="cellIs" dxfId="24" priority="25" operator="lessThan">
      <formula>$C$12</formula>
    </cfRule>
  </conditionalFormatting>
  <conditionalFormatting sqref="D13 AD13 AB13 Z13 X13 V13 T13 R13 P13 N13 L13 J13 H13 F13 AJ13 AH13 AF13">
    <cfRule type="cellIs" dxfId="23" priority="24" operator="lessThan">
      <formula>$C$13</formula>
    </cfRule>
  </conditionalFormatting>
  <conditionalFormatting sqref="D14 AD14 AB14 Z14 X14 V14 T14 R14 P14 N14 L14 J14 H14 F14 AJ14 AH14 AF14">
    <cfRule type="cellIs" dxfId="22" priority="23" operator="lessThan">
      <formula>$C$14</formula>
    </cfRule>
  </conditionalFormatting>
  <conditionalFormatting sqref="C15:D15 AD15 AB15 Z15 X15 V15 T15 R15 P15 N15 L15 J15 H15 F15 AJ15 AH15 AF15">
    <cfRule type="cellIs" dxfId="21" priority="22" operator="lessThan">
      <formula>$C$15</formula>
    </cfRule>
  </conditionalFormatting>
  <conditionalFormatting sqref="D16 AD16 AB16 Z16 X16 V16 T16 R16 P16 N16 L16 J16 H16 F16 AJ16 AH16 AF16">
    <cfRule type="cellIs" dxfId="20" priority="21" operator="lessThan">
      <formula>$C$16</formula>
    </cfRule>
  </conditionalFormatting>
  <conditionalFormatting sqref="D17 AD17 AB17 Z17 X17 V17 T17 R17 P17 N17 L17 J17 H17 F17 AJ17 AH17 AF17">
    <cfRule type="cellIs" dxfId="19" priority="20" operator="lessThan">
      <formula>$C$17</formula>
    </cfRule>
  </conditionalFormatting>
  <conditionalFormatting sqref="D24 AD24 AB24 Z24 X24 V24 T24 R24 P24 N24 L24 J24 H24 F24 AJ24 AH24 AF24">
    <cfRule type="cellIs" dxfId="18" priority="19" operator="lessThan">
      <formula>$C$24</formula>
    </cfRule>
  </conditionalFormatting>
  <conditionalFormatting sqref="D25 AD25 AB25 Z25 X25 V25 T25 R25 P25 N25 L25 J25 H25 F25 AJ25 AH25 AF25">
    <cfRule type="cellIs" dxfId="17" priority="18" operator="lessThan">
      <formula>$C$25</formula>
    </cfRule>
  </conditionalFormatting>
  <conditionalFormatting sqref="D26 AD26 AB26 Z26 X26 V26 T26 R26 P26 N26 L26 J26 H26 F26 AJ26 AH26 AF26">
    <cfRule type="cellIs" dxfId="16" priority="17" operator="lessThan">
      <formula>$C$26</formula>
    </cfRule>
  </conditionalFormatting>
  <conditionalFormatting sqref="D27 AD27 AB27 Z27 X27 V27 T27 R27 P27 N27 L27 J27 H27 F27 AJ27 AH27 AF27">
    <cfRule type="cellIs" dxfId="15" priority="16" operator="lessThan">
      <formula>$C$27</formula>
    </cfRule>
  </conditionalFormatting>
  <conditionalFormatting sqref="D28 AD28 AB28 Z28 X28 V28 T28 R28 P28 N28 L28 J28 H28 F28 AJ28 AH28 AF28">
    <cfRule type="cellIs" dxfId="14" priority="15" operator="lessThan">
      <formula>$C$28</formula>
    </cfRule>
  </conditionalFormatting>
  <conditionalFormatting sqref="D29 AD29 AB29 Z29 X29 V29 T29 R29 P29 N29 L29 J29 H29 F29 AJ29 AH29 AF29">
    <cfRule type="cellIs" dxfId="13" priority="14" operator="lessThan">
      <formula>$C$29</formula>
    </cfRule>
  </conditionalFormatting>
  <conditionalFormatting sqref="D30 AD30 AB30 Z30 X30 V30 T30 R30 P30 N30 L30 J30 H30 F30 AJ30 AH30 AF30">
    <cfRule type="cellIs" dxfId="12" priority="13" operator="lessThan">
      <formula>$C$30</formula>
    </cfRule>
  </conditionalFormatting>
  <conditionalFormatting sqref="D31 AD31 AB31 Z31 X31 V31 T31 R31 P31 N31 L31 J31 H31 F31 AJ31 AH31 AF31">
    <cfRule type="cellIs" dxfId="11" priority="12" operator="lessThan">
      <formula>$C$31</formula>
    </cfRule>
  </conditionalFormatting>
  <conditionalFormatting sqref="D32 AD32 AB32 Z32 X32 V32 T32 R32 P32 N32 L32 J32 H32 F32 AJ32 AH32 AF32">
    <cfRule type="cellIs" dxfId="10" priority="11" operator="lessThan">
      <formula>$C$32</formula>
    </cfRule>
  </conditionalFormatting>
  <conditionalFormatting sqref="D33 AD33 AB33 Z33 X33 V33 T33 R33 P33 N33 L33 J33 H33 F33 AJ33 AH33 AF33">
    <cfRule type="cellIs" dxfId="9" priority="10" operator="lessThan">
      <formula>$C$33</formula>
    </cfRule>
  </conditionalFormatting>
  <conditionalFormatting sqref="D34 AD34 AB34 Z34 X34 V34 T34 R34 P34 N34 L34 J34 H34 F34 AJ34 AH34 AF34">
    <cfRule type="cellIs" dxfId="8" priority="9" operator="lessThan">
      <formula>$C$34</formula>
    </cfRule>
  </conditionalFormatting>
  <conditionalFormatting sqref="D35 AD35 AB35 Z35 X35 V35 T35 R35 P35 N35 L35 J35 H35 F35 AJ35 AH35 AF35">
    <cfRule type="cellIs" dxfId="7" priority="8" operator="lessThan">
      <formula>$C$35</formula>
    </cfRule>
  </conditionalFormatting>
  <conditionalFormatting sqref="D18 AD18 AB18 Z18 X18 V18 T18 R18 P18 N18 L18 J18 H18 F18 AJ18 AH18 AF18">
    <cfRule type="cellIs" dxfId="6" priority="7" operator="lessThan">
      <formula>$C$18</formula>
    </cfRule>
  </conditionalFormatting>
  <conditionalFormatting sqref="D19 AD19 AB19 Z19 X19 V19 T19 R19 P19 N19 L19 J19 H19 F19 AJ19 AH19 AF19">
    <cfRule type="cellIs" dxfId="5" priority="6" operator="lessThan">
      <formula>$C$19</formula>
    </cfRule>
  </conditionalFormatting>
  <conditionalFormatting sqref="D20 AD20 AB20 Z20 X20 V20 T20 R20 P20 N20 L20 J20 H20 F20 AJ20 AH20 AF20">
    <cfRule type="cellIs" dxfId="4" priority="5" operator="lessThan">
      <formula>$C$20</formula>
    </cfRule>
  </conditionalFormatting>
  <conditionalFormatting sqref="D21 AD21 AB21 Z21 X21 V21 T21 R21 P21 N21 L21 J21 H21 F21 AJ21 AH21 AF21">
    <cfRule type="cellIs" dxfId="3" priority="4" operator="lessThan">
      <formula>$C$21</formula>
    </cfRule>
  </conditionalFormatting>
  <conditionalFormatting sqref="D22 AD22 AB22 Z22 X22 V22 T22 R22 P22 N22 L22 J22 H22 F22 AJ22 AH22 AF22">
    <cfRule type="cellIs" dxfId="2" priority="3" operator="lessThan">
      <formula>$C$22</formula>
    </cfRule>
  </conditionalFormatting>
  <conditionalFormatting sqref="D23 AD23 AB23 Z23 X23 V23 T23 R23 P23 N23 L23 J23 H23 F23 AJ23 AH23 AF23">
    <cfRule type="cellIs" dxfId="1" priority="2" operator="lessThan">
      <formula>$C$23</formula>
    </cfRule>
  </conditionalFormatting>
  <conditionalFormatting sqref="AD9:AD37 AB9:AB37 Z9:Z37 X9:X37 V9:V37 T9:T37 R9:R37 D9:D37 N9:N37 L9:L37 J9:J37 H9:H37 F9:F37 AJ9:AJ37 AH9:AH37 AF9:AF37 P9:P37">
    <cfRule type="cellIs" dxfId="0" priority="1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8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I53"/>
  <sheetViews>
    <sheetView tabSelected="1" workbookViewId="0">
      <selection activeCell="F27" sqref="F27"/>
    </sheetView>
  </sheetViews>
  <sheetFormatPr baseColWidth="10" defaultRowHeight="15" x14ac:dyDescent="0.25"/>
  <cols>
    <col min="3" max="3" width="55" bestFit="1" customWidth="1"/>
    <col min="6" max="6" width="46.85546875" customWidth="1"/>
  </cols>
  <sheetData>
    <row r="4" spans="3:8" ht="15.75" thickBot="1" x14ac:dyDescent="0.35">
      <c r="C4" s="127" t="s">
        <v>55</v>
      </c>
      <c r="D4" s="128"/>
      <c r="E4" s="128"/>
      <c r="F4" s="128"/>
      <c r="G4" s="128"/>
      <c r="H4" s="128"/>
    </row>
    <row r="5" spans="3:8" ht="15.75" thickTop="1" x14ac:dyDescent="0.3">
      <c r="C5" s="129" t="s">
        <v>56</v>
      </c>
      <c r="D5" s="130"/>
      <c r="E5" s="131"/>
      <c r="F5" s="132" t="s">
        <v>62</v>
      </c>
      <c r="G5" s="130"/>
      <c r="H5" s="130"/>
    </row>
    <row r="6" spans="3:8" ht="38.25" x14ac:dyDescent="0.25">
      <c r="C6" s="49" t="s">
        <v>57</v>
      </c>
      <c r="D6" s="50" t="s">
        <v>58</v>
      </c>
      <c r="E6" s="51" t="s">
        <v>59</v>
      </c>
      <c r="F6" s="52" t="s">
        <v>60</v>
      </c>
      <c r="G6" s="50" t="s">
        <v>58</v>
      </c>
      <c r="H6" s="51" t="s">
        <v>59</v>
      </c>
    </row>
    <row r="7" spans="3:8" x14ac:dyDescent="0.3">
      <c r="C7" s="53" t="s">
        <v>47</v>
      </c>
      <c r="D7" s="90">
        <v>1</v>
      </c>
      <c r="E7" s="91">
        <v>22</v>
      </c>
      <c r="F7" s="53" t="s">
        <v>2</v>
      </c>
      <c r="G7" s="55">
        <v>1</v>
      </c>
      <c r="H7" s="54">
        <v>22</v>
      </c>
    </row>
    <row r="8" spans="3:8" x14ac:dyDescent="0.25">
      <c r="C8" s="53" t="s">
        <v>40</v>
      </c>
      <c r="D8" s="90">
        <v>2</v>
      </c>
      <c r="E8" s="91">
        <v>19</v>
      </c>
      <c r="F8" s="53" t="s">
        <v>45</v>
      </c>
      <c r="G8" s="55">
        <v>2</v>
      </c>
      <c r="H8" s="54">
        <v>19</v>
      </c>
    </row>
    <row r="9" spans="3:8" x14ac:dyDescent="0.25">
      <c r="C9" s="53" t="s">
        <v>45</v>
      </c>
      <c r="D9" s="90">
        <v>2</v>
      </c>
      <c r="E9" s="91">
        <v>19</v>
      </c>
      <c r="F9" s="53" t="s">
        <v>1</v>
      </c>
      <c r="G9" s="55">
        <v>3</v>
      </c>
      <c r="H9" s="54">
        <v>18</v>
      </c>
    </row>
    <row r="10" spans="3:8" x14ac:dyDescent="0.25">
      <c r="C10" s="53" t="s">
        <v>1</v>
      </c>
      <c r="D10" s="90">
        <v>4</v>
      </c>
      <c r="E10" s="91">
        <v>18</v>
      </c>
      <c r="F10" s="53" t="s">
        <v>41</v>
      </c>
      <c r="G10" s="55">
        <v>3</v>
      </c>
      <c r="H10" s="54">
        <v>18</v>
      </c>
    </row>
    <row r="11" spans="3:8" x14ac:dyDescent="0.25">
      <c r="C11" s="53" t="s">
        <v>42</v>
      </c>
      <c r="D11" s="90">
        <v>4</v>
      </c>
      <c r="E11" s="91">
        <v>18</v>
      </c>
      <c r="F11" s="53" t="s">
        <v>40</v>
      </c>
      <c r="G11" s="55">
        <v>5</v>
      </c>
      <c r="H11" s="54">
        <v>17</v>
      </c>
    </row>
    <row r="12" spans="3:8" x14ac:dyDescent="0.25">
      <c r="C12" s="53" t="s">
        <v>5</v>
      </c>
      <c r="D12" s="90">
        <v>4</v>
      </c>
      <c r="E12" s="91">
        <v>18</v>
      </c>
      <c r="F12" s="53" t="s">
        <v>4</v>
      </c>
      <c r="G12" s="55">
        <v>6</v>
      </c>
      <c r="H12" s="54">
        <v>15</v>
      </c>
    </row>
    <row r="13" spans="3:8" x14ac:dyDescent="0.25">
      <c r="C13" s="53" t="s">
        <v>2</v>
      </c>
      <c r="D13" s="90">
        <v>7</v>
      </c>
      <c r="E13" s="91">
        <v>16</v>
      </c>
      <c r="F13" s="53" t="s">
        <v>46</v>
      </c>
      <c r="G13" s="55">
        <v>7</v>
      </c>
      <c r="H13" s="54">
        <v>13</v>
      </c>
    </row>
    <row r="14" spans="3:8" x14ac:dyDescent="0.3">
      <c r="C14" s="53" t="s">
        <v>44</v>
      </c>
      <c r="D14" s="90">
        <v>7</v>
      </c>
      <c r="E14" s="91">
        <v>16</v>
      </c>
      <c r="F14" s="53" t="s">
        <v>6</v>
      </c>
      <c r="G14" s="55">
        <v>8</v>
      </c>
      <c r="H14" s="54">
        <v>11</v>
      </c>
    </row>
    <row r="15" spans="3:8" x14ac:dyDescent="0.25">
      <c r="C15" s="53" t="s">
        <v>46</v>
      </c>
      <c r="D15" s="90">
        <v>9</v>
      </c>
      <c r="E15" s="91">
        <v>14</v>
      </c>
      <c r="F15" s="53" t="s">
        <v>47</v>
      </c>
      <c r="G15" s="55">
        <v>8</v>
      </c>
      <c r="H15" s="54">
        <v>11</v>
      </c>
    </row>
    <row r="16" spans="3:8" x14ac:dyDescent="0.25">
      <c r="C16" s="56" t="s">
        <v>39</v>
      </c>
      <c r="D16" s="88">
        <v>10</v>
      </c>
      <c r="E16" s="89">
        <v>13</v>
      </c>
      <c r="F16" s="56" t="s">
        <v>39</v>
      </c>
      <c r="G16" s="88">
        <v>10</v>
      </c>
      <c r="H16" s="89">
        <v>10</v>
      </c>
    </row>
    <row r="17" spans="3:8" x14ac:dyDescent="0.3">
      <c r="C17" s="53" t="s">
        <v>41</v>
      </c>
      <c r="D17" s="90">
        <v>10</v>
      </c>
      <c r="E17" s="91">
        <v>13</v>
      </c>
      <c r="F17" s="53" t="s">
        <v>43</v>
      </c>
      <c r="G17" s="55">
        <v>10</v>
      </c>
      <c r="H17" s="54">
        <v>10</v>
      </c>
    </row>
    <row r="18" spans="3:8" x14ac:dyDescent="0.3">
      <c r="C18" s="53" t="s">
        <v>3</v>
      </c>
      <c r="D18" s="90">
        <v>10</v>
      </c>
      <c r="E18" s="91">
        <v>13</v>
      </c>
      <c r="F18" s="53" t="s">
        <v>44</v>
      </c>
      <c r="G18" s="55">
        <v>12</v>
      </c>
      <c r="H18" s="54">
        <v>9</v>
      </c>
    </row>
    <row r="19" spans="3:8" x14ac:dyDescent="0.25">
      <c r="C19" s="53" t="s">
        <v>6</v>
      </c>
      <c r="D19" s="90">
        <v>10</v>
      </c>
      <c r="E19" s="91">
        <v>13</v>
      </c>
      <c r="F19" s="53" t="s">
        <v>48</v>
      </c>
      <c r="G19" s="55">
        <v>13</v>
      </c>
      <c r="H19" s="54">
        <v>8</v>
      </c>
    </row>
    <row r="20" spans="3:8" x14ac:dyDescent="0.25">
      <c r="C20" s="53" t="s">
        <v>4</v>
      </c>
      <c r="D20" s="90">
        <v>14</v>
      </c>
      <c r="E20" s="91">
        <v>12</v>
      </c>
      <c r="F20" s="53" t="s">
        <v>3</v>
      </c>
      <c r="G20" s="55">
        <v>14</v>
      </c>
      <c r="H20" s="54">
        <v>7</v>
      </c>
    </row>
    <row r="21" spans="3:8" x14ac:dyDescent="0.3">
      <c r="C21" s="53" t="s">
        <v>49</v>
      </c>
      <c r="D21" s="90">
        <v>15</v>
      </c>
      <c r="E21" s="91">
        <v>11</v>
      </c>
      <c r="F21" s="53" t="s">
        <v>5</v>
      </c>
      <c r="G21" s="55">
        <v>14</v>
      </c>
      <c r="H21" s="54">
        <v>7</v>
      </c>
    </row>
    <row r="22" spans="3:8" x14ac:dyDescent="0.25">
      <c r="C22" s="53" t="s">
        <v>48</v>
      </c>
      <c r="D22" s="90">
        <v>16</v>
      </c>
      <c r="E22" s="91">
        <v>8</v>
      </c>
      <c r="F22" s="53" t="s">
        <v>49</v>
      </c>
      <c r="G22" s="55">
        <v>14</v>
      </c>
      <c r="H22" s="54">
        <v>7</v>
      </c>
    </row>
    <row r="23" spans="3:8" x14ac:dyDescent="0.3">
      <c r="C23" s="53" t="s">
        <v>43</v>
      </c>
      <c r="D23" s="90">
        <v>17</v>
      </c>
      <c r="E23" s="91">
        <v>6</v>
      </c>
      <c r="F23" s="53" t="s">
        <v>42</v>
      </c>
      <c r="G23" s="55">
        <v>17</v>
      </c>
      <c r="H23" s="54">
        <v>4</v>
      </c>
    </row>
    <row r="24" spans="3:8" x14ac:dyDescent="0.3">
      <c r="D24" s="33"/>
      <c r="E24" s="33"/>
      <c r="G24" s="33"/>
      <c r="H24" s="33"/>
    </row>
    <row r="25" spans="3:8" x14ac:dyDescent="0.3">
      <c r="D25" s="33"/>
      <c r="E25" s="33"/>
      <c r="G25" s="33"/>
      <c r="H25" s="33"/>
    </row>
    <row r="26" spans="3:8" x14ac:dyDescent="0.3">
      <c r="D26" s="33"/>
      <c r="E26" s="33"/>
      <c r="G26" s="33"/>
      <c r="H26" s="33"/>
    </row>
    <row r="27" spans="3:8" ht="18.399999999999999" x14ac:dyDescent="0.35">
      <c r="D27" s="33"/>
      <c r="E27" s="33"/>
      <c r="F27" s="39"/>
      <c r="G27" s="33"/>
      <c r="H27" s="33"/>
    </row>
    <row r="28" spans="3:8" x14ac:dyDescent="0.3">
      <c r="D28" s="33"/>
      <c r="E28" s="33"/>
      <c r="G28" s="33"/>
      <c r="H28" s="33"/>
    </row>
    <row r="29" spans="3:8" ht="15.75" thickBot="1" x14ac:dyDescent="0.3">
      <c r="C29" s="127" t="s">
        <v>61</v>
      </c>
      <c r="D29" s="128"/>
      <c r="E29" s="128"/>
      <c r="F29" s="128"/>
      <c r="G29" s="128"/>
      <c r="H29" s="128"/>
    </row>
    <row r="30" spans="3:8" ht="15.75" thickTop="1" x14ac:dyDescent="0.3">
      <c r="C30" s="129" t="s">
        <v>56</v>
      </c>
      <c r="D30" s="130"/>
      <c r="E30" s="131"/>
      <c r="F30" s="132" t="s">
        <v>62</v>
      </c>
      <c r="G30" s="130"/>
      <c r="H30" s="130"/>
    </row>
    <row r="31" spans="3:8" ht="38.25" x14ac:dyDescent="0.25">
      <c r="C31" s="49" t="s">
        <v>57</v>
      </c>
      <c r="D31" s="50" t="s">
        <v>58</v>
      </c>
      <c r="E31" s="51" t="s">
        <v>59</v>
      </c>
      <c r="F31" s="52" t="s">
        <v>60</v>
      </c>
      <c r="G31" s="50" t="s">
        <v>58</v>
      </c>
      <c r="H31" s="51" t="s">
        <v>59</v>
      </c>
    </row>
    <row r="32" spans="3:8" x14ac:dyDescent="0.25">
      <c r="C32" s="56" t="s">
        <v>39</v>
      </c>
      <c r="D32" s="88">
        <f>RANK(E32,$E$32:$E$48,0)</f>
        <v>10</v>
      </c>
      <c r="E32" s="89">
        <f>'Interanual '!E41</f>
        <v>13</v>
      </c>
      <c r="F32" s="56" t="s">
        <v>39</v>
      </c>
      <c r="G32" s="57">
        <f>RANK(H32,$H$32:$H$48,0)</f>
        <v>10</v>
      </c>
      <c r="H32" s="58">
        <f>'Mensual o trimestral'!E38</f>
        <v>10</v>
      </c>
    </row>
    <row r="33" spans="3:9" x14ac:dyDescent="0.25">
      <c r="C33" s="53" t="s">
        <v>40</v>
      </c>
      <c r="D33" s="90">
        <f t="shared" ref="D33:D48" si="0">RANK(E33,$E$32:$E$48,0)</f>
        <v>2</v>
      </c>
      <c r="E33" s="91">
        <f>'Interanual '!G41</f>
        <v>19</v>
      </c>
      <c r="F33" s="53" t="s">
        <v>40</v>
      </c>
      <c r="G33" s="55">
        <f t="shared" ref="G33:G48" si="1">RANK(H33,$H$32:$H$48,0)</f>
        <v>5</v>
      </c>
      <c r="H33" s="54">
        <f>'Mensual o trimestral'!G38</f>
        <v>17</v>
      </c>
    </row>
    <row r="34" spans="3:9" x14ac:dyDescent="0.25">
      <c r="C34" s="53" t="s">
        <v>1</v>
      </c>
      <c r="D34" s="90">
        <f t="shared" si="0"/>
        <v>4</v>
      </c>
      <c r="E34" s="91">
        <f>'Interanual '!I41</f>
        <v>18</v>
      </c>
      <c r="F34" s="53" t="s">
        <v>1</v>
      </c>
      <c r="G34" s="55">
        <f t="shared" si="1"/>
        <v>3</v>
      </c>
      <c r="H34" s="54">
        <f>'Mensual o trimestral'!I38</f>
        <v>18</v>
      </c>
    </row>
    <row r="35" spans="3:9" x14ac:dyDescent="0.3">
      <c r="C35" s="53" t="s">
        <v>41</v>
      </c>
      <c r="D35" s="90">
        <f t="shared" si="0"/>
        <v>10</v>
      </c>
      <c r="E35" s="91">
        <f>'Interanual '!K41</f>
        <v>13</v>
      </c>
      <c r="F35" s="53" t="s">
        <v>41</v>
      </c>
      <c r="G35" s="55">
        <f t="shared" si="1"/>
        <v>3</v>
      </c>
      <c r="H35" s="54">
        <f>'Mensual o trimestral'!K38</f>
        <v>18</v>
      </c>
    </row>
    <row r="36" spans="3:9" x14ac:dyDescent="0.3">
      <c r="C36" s="53" t="s">
        <v>42</v>
      </c>
      <c r="D36" s="90">
        <f t="shared" si="0"/>
        <v>4</v>
      </c>
      <c r="E36" s="91">
        <f>'Interanual '!M41</f>
        <v>18</v>
      </c>
      <c r="F36" s="53" t="s">
        <v>42</v>
      </c>
      <c r="G36" s="55">
        <f t="shared" si="1"/>
        <v>17</v>
      </c>
      <c r="H36" s="54">
        <f>'Mensual o trimestral'!M38</f>
        <v>4</v>
      </c>
    </row>
    <row r="37" spans="3:9" x14ac:dyDescent="0.25">
      <c r="C37" s="53" t="s">
        <v>2</v>
      </c>
      <c r="D37" s="90">
        <f t="shared" si="0"/>
        <v>7</v>
      </c>
      <c r="E37" s="91">
        <f>'Interanual '!O41</f>
        <v>16</v>
      </c>
      <c r="F37" s="53" t="s">
        <v>2</v>
      </c>
      <c r="G37" s="55">
        <f t="shared" si="1"/>
        <v>1</v>
      </c>
      <c r="H37" s="54">
        <f>'Mensual o trimestral'!O38</f>
        <v>22</v>
      </c>
    </row>
    <row r="38" spans="3:9" x14ac:dyDescent="0.25">
      <c r="C38" s="53" t="s">
        <v>3</v>
      </c>
      <c r="D38" s="90">
        <f t="shared" si="0"/>
        <v>10</v>
      </c>
      <c r="E38" s="91">
        <f>'Interanual '!Q41</f>
        <v>13</v>
      </c>
      <c r="F38" s="53" t="s">
        <v>3</v>
      </c>
      <c r="G38" s="55">
        <f t="shared" si="1"/>
        <v>14</v>
      </c>
      <c r="H38" s="54">
        <f>'Mensual o trimestral'!Q38</f>
        <v>7</v>
      </c>
      <c r="I38" s="42"/>
    </row>
    <row r="39" spans="3:9" x14ac:dyDescent="0.25">
      <c r="C39" s="53" t="s">
        <v>43</v>
      </c>
      <c r="D39" s="90">
        <f t="shared" si="0"/>
        <v>17</v>
      </c>
      <c r="E39" s="91">
        <f>'Interanual '!S41</f>
        <v>6</v>
      </c>
      <c r="F39" s="53" t="s">
        <v>43</v>
      </c>
      <c r="G39" s="55">
        <f t="shared" si="1"/>
        <v>10</v>
      </c>
      <c r="H39" s="54">
        <f>'Mensual o trimestral'!S38</f>
        <v>10</v>
      </c>
    </row>
    <row r="40" spans="3:9" x14ac:dyDescent="0.25">
      <c r="C40" s="53" t="s">
        <v>4</v>
      </c>
      <c r="D40" s="90">
        <f t="shared" si="0"/>
        <v>14</v>
      </c>
      <c r="E40" s="91">
        <f>'Interanual '!U41</f>
        <v>12</v>
      </c>
      <c r="F40" s="53" t="s">
        <v>4</v>
      </c>
      <c r="G40" s="55">
        <f t="shared" si="1"/>
        <v>6</v>
      </c>
      <c r="H40" s="54">
        <f>'Mensual o trimestral'!U38</f>
        <v>15</v>
      </c>
    </row>
    <row r="41" spans="3:9" x14ac:dyDescent="0.25">
      <c r="C41" s="53" t="s">
        <v>44</v>
      </c>
      <c r="D41" s="90">
        <f t="shared" si="0"/>
        <v>7</v>
      </c>
      <c r="E41" s="91">
        <f>'Interanual '!W41</f>
        <v>16</v>
      </c>
      <c r="F41" s="53" t="s">
        <v>44</v>
      </c>
      <c r="G41" s="55">
        <f t="shared" si="1"/>
        <v>12</v>
      </c>
      <c r="H41" s="54">
        <f>'Mensual o trimestral'!W38</f>
        <v>9</v>
      </c>
    </row>
    <row r="42" spans="3:9" x14ac:dyDescent="0.25">
      <c r="C42" s="53" t="s">
        <v>5</v>
      </c>
      <c r="D42" s="90">
        <f t="shared" si="0"/>
        <v>4</v>
      </c>
      <c r="E42" s="91">
        <f>'Interanual '!Y41</f>
        <v>18</v>
      </c>
      <c r="F42" s="53" t="s">
        <v>5</v>
      </c>
      <c r="G42" s="55">
        <f t="shared" si="1"/>
        <v>14</v>
      </c>
      <c r="H42" s="54">
        <f>'Mensual o trimestral'!Y38</f>
        <v>7</v>
      </c>
    </row>
    <row r="43" spans="3:9" x14ac:dyDescent="0.25">
      <c r="C43" s="53" t="s">
        <v>6</v>
      </c>
      <c r="D43" s="90">
        <f t="shared" si="0"/>
        <v>10</v>
      </c>
      <c r="E43" s="91">
        <f>'Interanual '!AA41</f>
        <v>13</v>
      </c>
      <c r="F43" s="53" t="s">
        <v>6</v>
      </c>
      <c r="G43" s="55">
        <f t="shared" si="1"/>
        <v>8</v>
      </c>
      <c r="H43" s="54">
        <f>'Mensual o trimestral'!AA38</f>
        <v>11</v>
      </c>
    </row>
    <row r="44" spans="3:9" x14ac:dyDescent="0.25">
      <c r="C44" s="53" t="s">
        <v>45</v>
      </c>
      <c r="D44" s="90">
        <f t="shared" si="0"/>
        <v>2</v>
      </c>
      <c r="E44" s="91">
        <f>'Interanual '!AC41</f>
        <v>19</v>
      </c>
      <c r="F44" s="53" t="s">
        <v>45</v>
      </c>
      <c r="G44" s="55">
        <f t="shared" si="1"/>
        <v>2</v>
      </c>
      <c r="H44" s="54">
        <f>'Mensual o trimestral'!AC38</f>
        <v>19</v>
      </c>
    </row>
    <row r="45" spans="3:9" x14ac:dyDescent="0.25">
      <c r="C45" s="53" t="s">
        <v>46</v>
      </c>
      <c r="D45" s="90">
        <f t="shared" si="0"/>
        <v>9</v>
      </c>
      <c r="E45" s="91">
        <f>'Interanual '!AE41</f>
        <v>14</v>
      </c>
      <c r="F45" s="53" t="s">
        <v>46</v>
      </c>
      <c r="G45" s="55">
        <f t="shared" si="1"/>
        <v>7</v>
      </c>
      <c r="H45" s="54">
        <f>'Mensual o trimestral'!AE38</f>
        <v>13</v>
      </c>
    </row>
    <row r="46" spans="3:9" x14ac:dyDescent="0.25">
      <c r="C46" s="53" t="s">
        <v>47</v>
      </c>
      <c r="D46" s="90">
        <f t="shared" si="0"/>
        <v>1</v>
      </c>
      <c r="E46" s="91">
        <f>'Interanual '!AG41</f>
        <v>22</v>
      </c>
      <c r="F46" s="53" t="s">
        <v>47</v>
      </c>
      <c r="G46" s="55">
        <f t="shared" si="1"/>
        <v>8</v>
      </c>
      <c r="H46" s="54">
        <f>'Mensual o trimestral'!AG38</f>
        <v>11</v>
      </c>
    </row>
    <row r="47" spans="3:9" x14ac:dyDescent="0.25">
      <c r="C47" s="53" t="s">
        <v>48</v>
      </c>
      <c r="D47" s="90">
        <f t="shared" si="0"/>
        <v>16</v>
      </c>
      <c r="E47" s="91">
        <f>'Interanual '!AI41</f>
        <v>8</v>
      </c>
      <c r="F47" s="53" t="s">
        <v>48</v>
      </c>
      <c r="G47" s="55">
        <f t="shared" si="1"/>
        <v>13</v>
      </c>
      <c r="H47" s="54">
        <f>'Mensual o trimestral'!AI38</f>
        <v>8</v>
      </c>
    </row>
    <row r="48" spans="3:9" x14ac:dyDescent="0.25">
      <c r="C48" s="53" t="s">
        <v>49</v>
      </c>
      <c r="D48" s="90">
        <f t="shared" si="0"/>
        <v>15</v>
      </c>
      <c r="E48" s="91">
        <f>'Interanual '!AK41</f>
        <v>11</v>
      </c>
      <c r="F48" s="53" t="s">
        <v>49</v>
      </c>
      <c r="G48" s="55">
        <f t="shared" si="1"/>
        <v>14</v>
      </c>
      <c r="H48" s="54">
        <f>'Mensual o trimestral'!AK38</f>
        <v>7</v>
      </c>
    </row>
    <row r="51" spans="4:9" ht="18.75" x14ac:dyDescent="0.3">
      <c r="F51" s="39"/>
      <c r="I51" s="39"/>
    </row>
    <row r="53" spans="4:9" ht="18.75" x14ac:dyDescent="0.3">
      <c r="D53" s="39"/>
      <c r="G53" s="39"/>
    </row>
  </sheetData>
  <sortState ref="F7:H23">
    <sortCondition descending="1" ref="H7:H23"/>
  </sortState>
  <mergeCells count="6">
    <mergeCell ref="C4:H4"/>
    <mergeCell ref="C5:E5"/>
    <mergeCell ref="F5:H5"/>
    <mergeCell ref="C29:H29"/>
    <mergeCell ref="C30:E30"/>
    <mergeCell ref="F30:H3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</vt:lpstr>
      <vt:lpstr>Mensual o trimestral</vt:lpstr>
      <vt:lpstr>Resumen</vt:lpstr>
    </vt:vector>
  </TitlesOfParts>
  <Company>UVa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admin</cp:lastModifiedBy>
  <cp:lastPrinted>2020-03-11T11:44:56Z</cp:lastPrinted>
  <dcterms:created xsi:type="dcterms:W3CDTF">2015-09-21T17:04:35Z</dcterms:created>
  <dcterms:modified xsi:type="dcterms:W3CDTF">2020-03-11T13:19:25Z</dcterms:modified>
</cp:coreProperties>
</file>