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Limentaria 2021\datos 2021\"/>
    </mc:Choice>
  </mc:AlternateContent>
  <bookViews>
    <workbookView xWindow="-15" yWindow="-15" windowWidth="14400" windowHeight="1279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I34" i="1" l="1"/>
  <c r="E34" i="1"/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10" i="1"/>
</calcChain>
</file>

<file path=xl/sharedStrings.xml><?xml version="1.0" encoding="utf-8"?>
<sst xmlns="http://schemas.openxmlformats.org/spreadsheetml/2006/main" count="89" uniqueCount="40">
  <si>
    <t>TOTAL</t>
  </si>
  <si>
    <t>01 ANIMALES VIVOS</t>
  </si>
  <si>
    <t>02 CARNE Y DESPOJOS COMESTIBLES</t>
  </si>
  <si>
    <t>03 PESCADOS, CRUSTÁCEOS, MOLUSCOS</t>
  </si>
  <si>
    <t>04 LECHE, PRODUCTOS LÁCTEOS; HUEV</t>
  </si>
  <si>
    <t>05 OTROS PRODUCTOS DE ORIGEN ANIM</t>
  </si>
  <si>
    <t>06 PLANTAS VIVAS; PRO. FLORICULTU</t>
  </si>
  <si>
    <t>07 LEGUMBRES, HORTALIZAS, S/ CONS</t>
  </si>
  <si>
    <t>08 FRUTAS /FRUTOS, S/ CONSERVAR</t>
  </si>
  <si>
    <t>09 CAFÉ, TÉ, YERBA MATE Y ESPECIA</t>
  </si>
  <si>
    <t>10 CEREALES</t>
  </si>
  <si>
    <t>11 PRODUC. DE LA MOLINERÍA; MALTA</t>
  </si>
  <si>
    <t>12 SEMILLAS OLEAGI.; PLANTAS INDU</t>
  </si>
  <si>
    <t>13 JUGOS Y EXTRACTOS VEGETALES</t>
  </si>
  <si>
    <t>14 MATERIAS TRENZABLES</t>
  </si>
  <si>
    <t>15 GRASAS, ACEITE ANIMAL O VEGETA</t>
  </si>
  <si>
    <t>16 CONSERVAS DE CARNE O PESCADO</t>
  </si>
  <si>
    <t>17 AZÚCARES; ARTÍCULOS CONFITERÍA</t>
  </si>
  <si>
    <t>18 CACAO Y SUS PREPARACIONES</t>
  </si>
  <si>
    <t>19 PRODUC. DE CEREALES, DE PASTEL</t>
  </si>
  <si>
    <t>20 CONSERVAS VERDURA O FRUTA; ZUM</t>
  </si>
  <si>
    <t>21 PREPARAC. ALIMENTICIAS DIVERSA</t>
  </si>
  <si>
    <t>22 BEBIDAS TODO TIPO (EXC. ZUMOS)</t>
  </si>
  <si>
    <t>23 RESIDUOS INDUSTRIA ALIMENTARIA</t>
  </si>
  <si>
    <t>Periodo de comparación</t>
  </si>
  <si>
    <t>GRUPOS TARIC RELACIONADOS CON LA ALIMENTACIÓN</t>
  </si>
  <si>
    <t>% crecimiento de las exportaciones en España</t>
  </si>
  <si>
    <t>% crecimiento de las exportaciones en Castilla y León</t>
  </si>
  <si>
    <t>% crecimiento de las importaciones en España</t>
  </si>
  <si>
    <t>% crecimiento de las importaciones en Castilla y León</t>
  </si>
  <si>
    <t>Mejora respecto de España</t>
  </si>
  <si>
    <t>ä</t>
  </si>
  <si>
    <t>ã</t>
  </si>
  <si>
    <t>Año 2019</t>
  </si>
  <si>
    <t>24. TABACO</t>
  </si>
  <si>
    <t>Año 2020</t>
  </si>
  <si>
    <t>OBSERVATORIO AGROALIMENTARIO DE CASTILLA Y LEÓN 2020</t>
  </si>
  <si>
    <t>MAYO 2021</t>
  </si>
  <si>
    <t>*Datos 2019 Definitivos</t>
  </si>
  <si>
    <t>*Datos 2020 Provisionales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</si>
</sst>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8"/>
      <name val="Tahoma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Wingdings 3"/>
      <family val="1"/>
      <charset val="2"/>
    </font>
    <font>
      <b/>
      <sz val="14"/>
      <color rgb="FF00B050"/>
      <name val="Wingdings 3"/>
      <family val="1"/>
      <charset val="2"/>
    </font>
    <font>
      <b/>
      <sz val="16"/>
      <color theme="4" tint="-0.249977111117893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74999237037263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theme="3" tint="-0.249977111117893"/>
      </right>
      <top/>
      <bottom/>
      <diagonal/>
    </border>
    <border>
      <left/>
      <right style="double">
        <color theme="3" tint="-0.249977111117893"/>
      </right>
      <top style="double">
        <color theme="3" tint="-0.249977111117893"/>
      </top>
      <bottom/>
      <diagonal/>
    </border>
    <border>
      <left style="double">
        <color theme="3" tint="-0.249977111117893"/>
      </left>
      <right style="double">
        <color theme="3" tint="-0.249977111117893"/>
      </right>
      <top/>
      <bottom style="double">
        <color theme="3" tint="-0.24997711111789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 applyProtection="1">
      <alignment vertical="top" wrapText="1" readingOrder="1"/>
      <protection locked="0"/>
    </xf>
    <xf numFmtId="0" fontId="2" fillId="2" borderId="0" xfId="0" applyFont="1" applyFill="1"/>
    <xf numFmtId="0" fontId="6" fillId="9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 applyProtection="1">
      <alignment vertical="center" wrapText="1" readingOrder="1"/>
      <protection locked="0"/>
    </xf>
    <xf numFmtId="10" fontId="2" fillId="5" borderId="1" xfId="0" applyNumberFormat="1" applyFont="1" applyFill="1" applyBorder="1" applyAlignment="1">
      <alignment horizontal="center" vertical="center"/>
    </xf>
    <xf numFmtId="0" fontId="1" fillId="8" borderId="2" xfId="0" applyFont="1" applyFill="1" applyBorder="1" applyAlignment="1" applyProtection="1">
      <alignment vertical="center" wrapText="1" readingOrder="1"/>
      <protection locked="0"/>
    </xf>
    <xf numFmtId="10" fontId="2" fillId="9" borderId="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 applyProtection="1">
      <alignment vertical="center" wrapText="1" readingOrder="1"/>
      <protection locked="0"/>
    </xf>
    <xf numFmtId="10" fontId="2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7" fillId="2" borderId="0" xfId="0" applyFont="1" applyFill="1"/>
    <xf numFmtId="49" fontId="8" fillId="2" borderId="0" xfId="0" applyNumberFormat="1" applyFont="1" applyFill="1"/>
    <xf numFmtId="0" fontId="9" fillId="2" borderId="0" xfId="0" applyFont="1" applyFill="1"/>
    <xf numFmtId="0" fontId="9" fillId="2" borderId="3" xfId="0" applyFont="1" applyFill="1" applyBorder="1"/>
    <xf numFmtId="0" fontId="9" fillId="9" borderId="4" xfId="0" applyFont="1" applyFill="1" applyBorder="1" applyAlignment="1">
      <alignment horizontal="center"/>
    </xf>
    <xf numFmtId="0" fontId="9" fillId="9" borderId="5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1" fillId="6" borderId="6" xfId="0" applyFont="1" applyFill="1" applyBorder="1" applyAlignment="1" applyProtection="1">
      <alignment vertical="center" wrapText="1" readingOrder="1"/>
      <protection locked="0"/>
    </xf>
    <xf numFmtId="10" fontId="2" fillId="7" borderId="7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 applyProtection="1">
      <alignment vertical="center" wrapText="1" readingOrder="1"/>
      <protection locked="0"/>
    </xf>
    <xf numFmtId="0" fontId="5" fillId="5" borderId="8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928688</xdr:colOff>
      <xdr:row>0</xdr:row>
      <xdr:rowOff>130968</xdr:rowOff>
    </xdr:from>
    <xdr:to>
      <xdr:col>1</xdr:col>
      <xdr:colOff>2361905</xdr:colOff>
      <xdr:row>3</xdr:row>
      <xdr:rowOff>26117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688" y="130968"/>
          <a:ext cx="2361905" cy="6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7"/>
  <sheetViews>
    <sheetView tabSelected="1" zoomScale="80" zoomScaleNormal="80" workbookViewId="0">
      <selection activeCell="D5" sqref="D5"/>
    </sheetView>
  </sheetViews>
  <sheetFormatPr baseColWidth="10" defaultRowHeight="15" x14ac:dyDescent="0.25"/>
  <cols>
    <col min="1" max="1" width="8.28515625" style="2" customWidth="1"/>
    <col min="2" max="2" width="36.28515625" style="2" customWidth="1"/>
    <col min="3" max="3" width="19.28515625" style="2" customWidth="1"/>
    <col min="4" max="4" width="21.28515625" style="2" customWidth="1"/>
    <col min="5" max="5" width="11.85546875" style="2" customWidth="1"/>
    <col min="6" max="6" width="8" style="2" customWidth="1"/>
    <col min="7" max="7" width="18.28515625" style="2" customWidth="1"/>
    <col min="8" max="8" width="21.140625" style="2" customWidth="1"/>
    <col min="9" max="9" width="13.28515625" style="2" customWidth="1"/>
    <col min="10" max="10" width="7.42578125" style="2" customWidth="1"/>
    <col min="11" max="16384" width="11.42578125" style="2"/>
  </cols>
  <sheetData>
    <row r="2" spans="1:10" ht="21" x14ac:dyDescent="0.35">
      <c r="C2" s="12" t="s">
        <v>36</v>
      </c>
    </row>
    <row r="3" spans="1:10" ht="21" x14ac:dyDescent="0.35">
      <c r="C3" s="13" t="s">
        <v>37</v>
      </c>
    </row>
    <row r="4" spans="1:10" ht="21" x14ac:dyDescent="0.35">
      <c r="B4" s="13"/>
    </row>
    <row r="5" spans="1:10" ht="16.5" thickBot="1" x14ac:dyDescent="0.3">
      <c r="B5" s="14" t="s">
        <v>24</v>
      </c>
    </row>
    <row r="6" spans="1:10" ht="16.5" thickTop="1" x14ac:dyDescent="0.25">
      <c r="A6" s="15"/>
      <c r="B6" s="16" t="s">
        <v>33</v>
      </c>
    </row>
    <row r="7" spans="1:10" ht="16.5" thickBot="1" x14ac:dyDescent="0.3">
      <c r="A7" s="15"/>
      <c r="B7" s="17" t="s">
        <v>35</v>
      </c>
    </row>
    <row r="8" spans="1:10" ht="16.5" thickTop="1" thickBot="1" x14ac:dyDescent="0.3">
      <c r="B8" s="1"/>
    </row>
    <row r="9" spans="1:10" ht="54" customHeight="1" x14ac:dyDescent="0.25">
      <c r="B9" s="32" t="s">
        <v>25</v>
      </c>
      <c r="C9" s="33" t="s">
        <v>26</v>
      </c>
      <c r="D9" s="33" t="s">
        <v>27</v>
      </c>
      <c r="E9" s="33" t="s">
        <v>30</v>
      </c>
      <c r="F9" s="33"/>
      <c r="G9" s="34" t="s">
        <v>28</v>
      </c>
      <c r="H9" s="34" t="s">
        <v>29</v>
      </c>
      <c r="I9" s="34" t="s">
        <v>30</v>
      </c>
      <c r="J9" s="35"/>
    </row>
    <row r="10" spans="1:10" ht="23.1" customHeight="1" x14ac:dyDescent="0.25">
      <c r="B10" s="5" t="s">
        <v>0</v>
      </c>
      <c r="C10" s="6">
        <v>4.2870724924835901E-2</v>
      </c>
      <c r="D10" s="6">
        <v>4.8590262932398209E-2</v>
      </c>
      <c r="E10" s="30" t="str">
        <f>IF(C10&lt;D10,"Si","No")</f>
        <v>Si</v>
      </c>
      <c r="F10" s="18" t="s">
        <v>32</v>
      </c>
      <c r="G10" s="6">
        <v>-5.0155620959216884E-2</v>
      </c>
      <c r="H10" s="6">
        <v>-2.8936956682334869E-2</v>
      </c>
      <c r="I10" s="30" t="str">
        <f>IF(G10&lt;H10,"No","Si")</f>
        <v>No</v>
      </c>
      <c r="J10" s="29" t="s">
        <v>31</v>
      </c>
    </row>
    <row r="11" spans="1:10" ht="23.1" customHeight="1" x14ac:dyDescent="0.25">
      <c r="B11" s="7" t="s">
        <v>1</v>
      </c>
      <c r="C11" s="8">
        <v>2.4538561128870651E-3</v>
      </c>
      <c r="D11" s="8">
        <v>-1.435777784631842E-2</v>
      </c>
      <c r="E11" s="26" t="str">
        <f t="shared" ref="E11:E34" si="0">IF(C11&lt;D11,"Si","No")</f>
        <v>No</v>
      </c>
      <c r="F11" s="27" t="s">
        <v>31</v>
      </c>
      <c r="G11" s="8">
        <v>4.0411497939189411E-2</v>
      </c>
      <c r="H11" s="8">
        <v>0.10888999405507005</v>
      </c>
      <c r="I11" s="26" t="str">
        <f t="shared" ref="I11:I34" si="1">IF(G11&lt;H11,"No","Si")</f>
        <v>No</v>
      </c>
      <c r="J11" s="22" t="s">
        <v>31</v>
      </c>
    </row>
    <row r="12" spans="1:10" ht="23.1" customHeight="1" x14ac:dyDescent="0.25">
      <c r="B12" s="9" t="s">
        <v>2</v>
      </c>
      <c r="C12" s="10">
        <v>0.17802415075307021</v>
      </c>
      <c r="D12" s="10">
        <v>0.10070242959435394</v>
      </c>
      <c r="E12" s="31" t="str">
        <f t="shared" si="0"/>
        <v>No</v>
      </c>
      <c r="F12" s="4" t="s">
        <v>31</v>
      </c>
      <c r="G12" s="10">
        <v>-0.20785567870249</v>
      </c>
      <c r="H12" s="10">
        <v>-0.15431648505240858</v>
      </c>
      <c r="I12" s="31" t="str">
        <f t="shared" si="1"/>
        <v>No</v>
      </c>
      <c r="J12" s="21" t="s">
        <v>31</v>
      </c>
    </row>
    <row r="13" spans="1:10" ht="23.1" customHeight="1" x14ac:dyDescent="0.25">
      <c r="B13" s="7" t="s">
        <v>3</v>
      </c>
      <c r="C13" s="8">
        <v>-0.12551160791432059</v>
      </c>
      <c r="D13" s="8">
        <v>-1.8115689599608076E-2</v>
      </c>
      <c r="E13" s="26" t="str">
        <f t="shared" si="0"/>
        <v>Si</v>
      </c>
      <c r="F13" s="3" t="s">
        <v>32</v>
      </c>
      <c r="G13" s="8">
        <v>-0.11884603206197475</v>
      </c>
      <c r="H13" s="8">
        <v>-7.0016681752498533E-2</v>
      </c>
      <c r="I13" s="26" t="str">
        <f t="shared" si="1"/>
        <v>No</v>
      </c>
      <c r="J13" s="22" t="s">
        <v>31</v>
      </c>
    </row>
    <row r="14" spans="1:10" ht="23.1" customHeight="1" x14ac:dyDescent="0.25">
      <c r="B14" s="9" t="s">
        <v>4</v>
      </c>
      <c r="C14" s="10">
        <v>5.1395470483841743E-2</v>
      </c>
      <c r="D14" s="10">
        <v>-1.0320251583125439E-2</v>
      </c>
      <c r="E14" s="31" t="str">
        <f t="shared" si="0"/>
        <v>No</v>
      </c>
      <c r="F14" s="4" t="s">
        <v>31</v>
      </c>
      <c r="G14" s="10">
        <v>-5.9515071955524079E-2</v>
      </c>
      <c r="H14" s="10">
        <v>-8.7309744440020154E-2</v>
      </c>
      <c r="I14" s="31" t="str">
        <f t="shared" si="1"/>
        <v>Si</v>
      </c>
      <c r="J14" s="20" t="s">
        <v>32</v>
      </c>
    </row>
    <row r="15" spans="1:10" ht="23.1" customHeight="1" x14ac:dyDescent="0.25">
      <c r="B15" s="7" t="s">
        <v>5</v>
      </c>
      <c r="C15" s="8">
        <v>2.2425686375539877E-2</v>
      </c>
      <c r="D15" s="8">
        <v>-0.16415255788415373</v>
      </c>
      <c r="E15" s="26" t="str">
        <f t="shared" si="0"/>
        <v>No</v>
      </c>
      <c r="F15" s="27" t="s">
        <v>31</v>
      </c>
      <c r="G15" s="8">
        <v>-0.1122429437349618</v>
      </c>
      <c r="H15" s="8">
        <v>-5.0874142430577973E-2</v>
      </c>
      <c r="I15" s="26" t="str">
        <f t="shared" si="1"/>
        <v>No</v>
      </c>
      <c r="J15" s="22" t="s">
        <v>31</v>
      </c>
    </row>
    <row r="16" spans="1:10" ht="23.1" customHeight="1" x14ac:dyDescent="0.25">
      <c r="B16" s="9" t="s">
        <v>6</v>
      </c>
      <c r="C16" s="10">
        <v>-1.929693956182077E-2</v>
      </c>
      <c r="D16" s="10">
        <v>-8.4302722243152939E-2</v>
      </c>
      <c r="E16" s="31" t="str">
        <f t="shared" si="0"/>
        <v>No</v>
      </c>
      <c r="F16" s="4" t="s">
        <v>31</v>
      </c>
      <c r="G16" s="10">
        <v>-0.10659249155276806</v>
      </c>
      <c r="H16" s="10">
        <v>-0.32938105464444067</v>
      </c>
      <c r="I16" s="31" t="str">
        <f t="shared" si="1"/>
        <v>Si</v>
      </c>
      <c r="J16" s="23" t="s">
        <v>32</v>
      </c>
    </row>
    <row r="17" spans="2:10" ht="23.1" customHeight="1" x14ac:dyDescent="0.25">
      <c r="B17" s="28" t="s">
        <v>7</v>
      </c>
      <c r="C17" s="8">
        <v>3.0638682913662008E-2</v>
      </c>
      <c r="D17" s="8">
        <v>0.12553864896395495</v>
      </c>
      <c r="E17" s="26" t="str">
        <f t="shared" si="0"/>
        <v>Si</v>
      </c>
      <c r="F17" s="3" t="s">
        <v>32</v>
      </c>
      <c r="G17" s="8">
        <v>-1.5122793610370278E-2</v>
      </c>
      <c r="H17" s="8">
        <v>0.21339448779185743</v>
      </c>
      <c r="I17" s="26" t="str">
        <f t="shared" si="1"/>
        <v>No</v>
      </c>
      <c r="J17" s="22" t="s">
        <v>31</v>
      </c>
    </row>
    <row r="18" spans="2:10" ht="23.1" customHeight="1" x14ac:dyDescent="0.25">
      <c r="B18" s="9" t="s">
        <v>8</v>
      </c>
      <c r="C18" s="10">
        <v>5.7966657403721644E-2</v>
      </c>
      <c r="D18" s="10">
        <v>0.10923771390572834</v>
      </c>
      <c r="E18" s="31" t="str">
        <f t="shared" si="0"/>
        <v>Si</v>
      </c>
      <c r="F18" s="11" t="s">
        <v>32</v>
      </c>
      <c r="G18" s="10">
        <v>5.0314279840316223E-2</v>
      </c>
      <c r="H18" s="10">
        <v>0.33820742618578015</v>
      </c>
      <c r="I18" s="31" t="str">
        <f t="shared" si="1"/>
        <v>No</v>
      </c>
      <c r="J18" s="21" t="s">
        <v>31</v>
      </c>
    </row>
    <row r="19" spans="2:10" ht="23.1" customHeight="1" x14ac:dyDescent="0.25">
      <c r="B19" s="7" t="s">
        <v>9</v>
      </c>
      <c r="C19" s="8">
        <v>0.12437853893670114</v>
      </c>
      <c r="D19" s="8">
        <v>1.889261393223463</v>
      </c>
      <c r="E19" s="26" t="str">
        <f t="shared" si="0"/>
        <v>Si</v>
      </c>
      <c r="F19" s="3" t="s">
        <v>32</v>
      </c>
      <c r="G19" s="8">
        <v>6.1578360779718899E-2</v>
      </c>
      <c r="H19" s="8">
        <v>1.3900694208258235E-2</v>
      </c>
      <c r="I19" s="26" t="str">
        <f t="shared" si="1"/>
        <v>Si</v>
      </c>
      <c r="J19" s="20" t="s">
        <v>32</v>
      </c>
    </row>
    <row r="20" spans="2:10" ht="23.1" customHeight="1" x14ac:dyDescent="0.25">
      <c r="B20" s="9" t="s">
        <v>10</v>
      </c>
      <c r="C20" s="10">
        <v>5.3973747838304442E-2</v>
      </c>
      <c r="D20" s="10">
        <v>-0.4135026783208936</v>
      </c>
      <c r="E20" s="31" t="str">
        <f t="shared" si="0"/>
        <v>No</v>
      </c>
      <c r="F20" s="4" t="s">
        <v>31</v>
      </c>
      <c r="G20" s="10">
        <v>-0.16930444887585994</v>
      </c>
      <c r="H20" s="10">
        <v>-7.9824715087946974E-2</v>
      </c>
      <c r="I20" s="31" t="str">
        <f t="shared" si="1"/>
        <v>No</v>
      </c>
      <c r="J20" s="21" t="s">
        <v>31</v>
      </c>
    </row>
    <row r="21" spans="2:10" ht="23.1" customHeight="1" x14ac:dyDescent="0.25">
      <c r="B21" s="28" t="s">
        <v>11</v>
      </c>
      <c r="C21" s="8">
        <v>7.0120535584262011E-2</v>
      </c>
      <c r="D21" s="8">
        <v>0.19441740345185554</v>
      </c>
      <c r="E21" s="26" t="str">
        <f t="shared" si="0"/>
        <v>Si</v>
      </c>
      <c r="F21" s="3" t="s">
        <v>32</v>
      </c>
      <c r="G21" s="8">
        <v>0.12821009051372001</v>
      </c>
      <c r="H21" s="8">
        <v>0.49690564047042374</v>
      </c>
      <c r="I21" s="26" t="str">
        <f t="shared" si="1"/>
        <v>No</v>
      </c>
      <c r="J21" s="22" t="s">
        <v>31</v>
      </c>
    </row>
    <row r="22" spans="2:10" ht="23.1" customHeight="1" x14ac:dyDescent="0.25">
      <c r="B22" s="9" t="s">
        <v>12</v>
      </c>
      <c r="C22" s="10">
        <v>4.8914148164889371E-2</v>
      </c>
      <c r="D22" s="10">
        <v>5.9318006391048561E-2</v>
      </c>
      <c r="E22" s="31" t="str">
        <f t="shared" si="0"/>
        <v>Si</v>
      </c>
      <c r="F22" s="11" t="s">
        <v>32</v>
      </c>
      <c r="G22" s="10">
        <v>9.1099916209635978E-4</v>
      </c>
      <c r="H22" s="10">
        <v>0.14039509666723826</v>
      </c>
      <c r="I22" s="31" t="str">
        <f t="shared" si="1"/>
        <v>No</v>
      </c>
      <c r="J22" s="21" t="s">
        <v>31</v>
      </c>
    </row>
    <row r="23" spans="2:10" ht="23.1" customHeight="1" x14ac:dyDescent="0.25">
      <c r="B23" s="28" t="s">
        <v>13</v>
      </c>
      <c r="C23" s="8">
        <v>9.430188400181283E-2</v>
      </c>
      <c r="D23" s="8">
        <v>6.3252986084477048E-2</v>
      </c>
      <c r="E23" s="26" t="str">
        <f t="shared" si="0"/>
        <v>No</v>
      </c>
      <c r="F23" s="27" t="s">
        <v>31</v>
      </c>
      <c r="G23" s="8">
        <v>2.4965907088377204E-2</v>
      </c>
      <c r="H23" s="8">
        <v>-0.31166449484462211</v>
      </c>
      <c r="I23" s="26" t="str">
        <f t="shared" si="1"/>
        <v>Si</v>
      </c>
      <c r="J23" s="20" t="s">
        <v>32</v>
      </c>
    </row>
    <row r="24" spans="2:10" ht="23.1" customHeight="1" x14ac:dyDescent="0.25">
      <c r="B24" s="9" t="s">
        <v>14</v>
      </c>
      <c r="C24" s="10">
        <v>-0.13633898353888063</v>
      </c>
      <c r="D24" s="10">
        <v>-0.71953596668751119</v>
      </c>
      <c r="E24" s="31" t="str">
        <f t="shared" si="0"/>
        <v>No</v>
      </c>
      <c r="F24" s="4" t="s">
        <v>31</v>
      </c>
      <c r="G24" s="10">
        <v>-0.10845074932893217</v>
      </c>
      <c r="H24" s="10">
        <v>-0.32591894120874765</v>
      </c>
      <c r="I24" s="31" t="str">
        <f t="shared" si="1"/>
        <v>Si</v>
      </c>
      <c r="J24" s="23" t="s">
        <v>32</v>
      </c>
    </row>
    <row r="25" spans="2:10" ht="23.1" customHeight="1" x14ac:dyDescent="0.25">
      <c r="B25" s="28" t="s">
        <v>15</v>
      </c>
      <c r="C25" s="8">
        <v>-1.5328764644512716E-2</v>
      </c>
      <c r="D25" s="8">
        <v>-0.54348140761606079</v>
      </c>
      <c r="E25" s="26" t="str">
        <f t="shared" si="0"/>
        <v>No</v>
      </c>
      <c r="F25" s="27" t="s">
        <v>31</v>
      </c>
      <c r="G25" s="8">
        <v>0.21054294356350756</v>
      </c>
      <c r="H25" s="8">
        <v>-1.8664471853151343E-2</v>
      </c>
      <c r="I25" s="26" t="str">
        <f t="shared" si="1"/>
        <v>Si</v>
      </c>
      <c r="J25" s="20" t="s">
        <v>32</v>
      </c>
    </row>
    <row r="26" spans="2:10" ht="23.1" customHeight="1" x14ac:dyDescent="0.25">
      <c r="B26" s="9" t="s">
        <v>16</v>
      </c>
      <c r="C26" s="10">
        <v>0.11998334105005859</v>
      </c>
      <c r="D26" s="10">
        <v>0.11862306777707277</v>
      </c>
      <c r="E26" s="31" t="str">
        <f t="shared" si="0"/>
        <v>No</v>
      </c>
      <c r="F26" s="4" t="s">
        <v>31</v>
      </c>
      <c r="G26" s="10">
        <v>-8.772846731012407E-2</v>
      </c>
      <c r="H26" s="10">
        <v>0.17136794482611961</v>
      </c>
      <c r="I26" s="31" t="str">
        <f t="shared" si="1"/>
        <v>No</v>
      </c>
      <c r="J26" s="21" t="s">
        <v>31</v>
      </c>
    </row>
    <row r="27" spans="2:10" ht="23.1" customHeight="1" x14ac:dyDescent="0.25">
      <c r="B27" s="28" t="s">
        <v>17</v>
      </c>
      <c r="C27" s="8">
        <v>-8.81776499577821E-2</v>
      </c>
      <c r="D27" s="8">
        <v>-0.19495672722543833</v>
      </c>
      <c r="E27" s="26" t="str">
        <f t="shared" si="0"/>
        <v>No</v>
      </c>
      <c r="F27" s="27" t="s">
        <v>31</v>
      </c>
      <c r="G27" s="8">
        <v>-9.4563771512800043E-2</v>
      </c>
      <c r="H27" s="8">
        <v>-0.20685952592782753</v>
      </c>
      <c r="I27" s="26" t="str">
        <f t="shared" si="1"/>
        <v>Si</v>
      </c>
      <c r="J27" s="20" t="s">
        <v>32</v>
      </c>
    </row>
    <row r="28" spans="2:10" ht="23.1" customHeight="1" x14ac:dyDescent="0.25">
      <c r="B28" s="9" t="s">
        <v>18</v>
      </c>
      <c r="C28" s="10">
        <v>-6.1138051122150205E-2</v>
      </c>
      <c r="D28" s="10">
        <v>0.3208060514179023</v>
      </c>
      <c r="E28" s="31" t="str">
        <f t="shared" si="0"/>
        <v>Si</v>
      </c>
      <c r="F28" s="11" t="s">
        <v>32</v>
      </c>
      <c r="G28" s="10">
        <v>-1.9950807938076243E-2</v>
      </c>
      <c r="H28" s="10">
        <v>0.12301432199470841</v>
      </c>
      <c r="I28" s="31" t="str">
        <f t="shared" si="1"/>
        <v>No</v>
      </c>
      <c r="J28" s="21" t="s">
        <v>31</v>
      </c>
    </row>
    <row r="29" spans="2:10" ht="23.1" customHeight="1" x14ac:dyDescent="0.25">
      <c r="B29" s="28" t="s">
        <v>19</v>
      </c>
      <c r="C29" s="8">
        <v>5.3482399109809231E-2</v>
      </c>
      <c r="D29" s="8">
        <v>5.9312387736535799E-2</v>
      </c>
      <c r="E29" s="26" t="str">
        <f t="shared" si="0"/>
        <v>Si</v>
      </c>
      <c r="F29" s="3" t="s">
        <v>32</v>
      </c>
      <c r="G29" s="8">
        <v>-7.1025627383560885E-2</v>
      </c>
      <c r="H29" s="8">
        <v>-5.7689844253210332E-2</v>
      </c>
      <c r="I29" s="26" t="str">
        <f t="shared" si="1"/>
        <v>No</v>
      </c>
      <c r="J29" s="22" t="s">
        <v>31</v>
      </c>
    </row>
    <row r="30" spans="2:10" ht="23.1" customHeight="1" x14ac:dyDescent="0.25">
      <c r="B30" s="9" t="s">
        <v>20</v>
      </c>
      <c r="C30" s="10">
        <v>2.0180884575531577E-2</v>
      </c>
      <c r="D30" s="10">
        <v>9.9107075033619818E-3</v>
      </c>
      <c r="E30" s="31" t="str">
        <f t="shared" si="0"/>
        <v>No</v>
      </c>
      <c r="F30" s="4" t="s">
        <v>31</v>
      </c>
      <c r="G30" s="10">
        <v>-1.3797841404128541E-2</v>
      </c>
      <c r="H30" s="10">
        <v>-0.16557504149171542</v>
      </c>
      <c r="I30" s="31" t="str">
        <f t="shared" si="1"/>
        <v>Si</v>
      </c>
      <c r="J30" s="23" t="s">
        <v>32</v>
      </c>
    </row>
    <row r="31" spans="2:10" ht="23.1" customHeight="1" x14ac:dyDescent="0.25">
      <c r="B31" s="28" t="s">
        <v>21</v>
      </c>
      <c r="C31" s="8">
        <v>7.4633759807702926E-2</v>
      </c>
      <c r="D31" s="8">
        <v>7.5287371898508759E-2</v>
      </c>
      <c r="E31" s="26" t="str">
        <f t="shared" si="0"/>
        <v>Si</v>
      </c>
      <c r="F31" s="3" t="s">
        <v>32</v>
      </c>
      <c r="G31" s="8">
        <v>-6.6755171847214578E-2</v>
      </c>
      <c r="H31" s="8">
        <v>-0.23622042988361824</v>
      </c>
      <c r="I31" s="26" t="str">
        <f t="shared" si="1"/>
        <v>Si</v>
      </c>
      <c r="J31" s="20" t="s">
        <v>32</v>
      </c>
    </row>
    <row r="32" spans="2:10" ht="23.1" customHeight="1" x14ac:dyDescent="0.25">
      <c r="B32" s="9" t="s">
        <v>22</v>
      </c>
      <c r="C32" s="10">
        <v>-3.4758547334467926E-2</v>
      </c>
      <c r="D32" s="10">
        <v>0.11764847903539288</v>
      </c>
      <c r="E32" s="31" t="str">
        <f t="shared" si="0"/>
        <v>Si</v>
      </c>
      <c r="F32" s="11" t="s">
        <v>32</v>
      </c>
      <c r="G32" s="10">
        <v>-0.18649343623189951</v>
      </c>
      <c r="H32" s="10">
        <v>-0.22675793410686162</v>
      </c>
      <c r="I32" s="31" t="str">
        <f t="shared" si="1"/>
        <v>Si</v>
      </c>
      <c r="J32" s="23" t="s">
        <v>32</v>
      </c>
    </row>
    <row r="33" spans="2:10" ht="23.1" customHeight="1" x14ac:dyDescent="0.25">
      <c r="B33" s="28" t="s">
        <v>23</v>
      </c>
      <c r="C33" s="8">
        <v>0.17370231687201754</v>
      </c>
      <c r="D33" s="8">
        <v>0.11099393020895709</v>
      </c>
      <c r="E33" s="26" t="str">
        <f t="shared" si="0"/>
        <v>No</v>
      </c>
      <c r="F33" s="27" t="s">
        <v>31</v>
      </c>
      <c r="G33" s="8">
        <v>2.1142971130218235E-2</v>
      </c>
      <c r="H33" s="8">
        <v>-5.7944506237371129E-2</v>
      </c>
      <c r="I33" s="26" t="str">
        <f t="shared" si="1"/>
        <v>Si</v>
      </c>
      <c r="J33" s="20" t="s">
        <v>32</v>
      </c>
    </row>
    <row r="34" spans="2:10" ht="23.1" customHeight="1" thickBot="1" x14ac:dyDescent="0.3">
      <c r="B34" s="24" t="s">
        <v>34</v>
      </c>
      <c r="C34" s="25">
        <v>-0.16791367464789886</v>
      </c>
      <c r="D34" s="25">
        <v>-0.31032182570793143</v>
      </c>
      <c r="E34" s="19" t="str">
        <f t="shared" si="0"/>
        <v>No</v>
      </c>
      <c r="F34" s="36" t="s">
        <v>31</v>
      </c>
      <c r="G34" s="25">
        <v>-0.10768291373522687</v>
      </c>
      <c r="H34" s="25">
        <v>-0.10414295864759793</v>
      </c>
      <c r="I34" s="19" t="str">
        <f t="shared" si="1"/>
        <v>No</v>
      </c>
      <c r="J34" s="37" t="s">
        <v>31</v>
      </c>
    </row>
    <row r="36" spans="2:10" x14ac:dyDescent="0.25">
      <c r="B36" s="2" t="s">
        <v>38</v>
      </c>
    </row>
    <row r="37" spans="2:10" x14ac:dyDescent="0.25">
      <c r="B37" s="2" t="s">
        <v>39</v>
      </c>
    </row>
  </sheetData>
  <pageMargins left="0.7" right="0.7" top="0.75" bottom="0.75" header="0.3" footer="0.3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manol</cp:lastModifiedBy>
  <cp:lastPrinted>2017-05-03T10:39:41Z</cp:lastPrinted>
  <dcterms:created xsi:type="dcterms:W3CDTF">2016-06-23T08:53:18Z</dcterms:created>
  <dcterms:modified xsi:type="dcterms:W3CDTF">2021-04-30T08:08:15Z</dcterms:modified>
</cp:coreProperties>
</file>