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-15" windowWidth="18825" windowHeight="1200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I11" i="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10"/>
</calcChain>
</file>

<file path=xl/sharedStrings.xml><?xml version="1.0" encoding="utf-8"?>
<sst xmlns="http://schemas.openxmlformats.org/spreadsheetml/2006/main" count="84" uniqueCount="37">
  <si>
    <t>TOTAL</t>
  </si>
  <si>
    <t>01 ANIMALES VIVOS</t>
  </si>
  <si>
    <t>02 CARNE Y DESPOJOS COMESTIBLES</t>
  </si>
  <si>
    <t>03 PESCADOS, CRUSTÁCEOS, MOLUSCOS</t>
  </si>
  <si>
    <t>04 LECHE, PRODUCTOS LÁCTEOS; HUEV</t>
  </si>
  <si>
    <t>05 OTROS PRODUCTOS DE ORIGEN ANIM</t>
  </si>
  <si>
    <t>06 PLANTAS VIVAS; PRO. FLORICULTU</t>
  </si>
  <si>
    <t>07 LEGUMBRES, HORTALIZAS, S/ CONS</t>
  </si>
  <si>
    <t>08 FRUTAS /FRUTOS, S/ CONSERVAR</t>
  </si>
  <si>
    <t>09 CAFÉ, TÉ, YERBA MATE Y ESPECIA</t>
  </si>
  <si>
    <t>10 CEREALES</t>
  </si>
  <si>
    <t>11 PRODUC. DE LA MOLINERÍA; MALTA</t>
  </si>
  <si>
    <t>12 SEMILLAS OLEAGI.; PLANTAS INDU</t>
  </si>
  <si>
    <t>13 JUGOS Y EXTRACTOS VEGETALES</t>
  </si>
  <si>
    <t>14 MATERIAS TRENZABLES</t>
  </si>
  <si>
    <t>15 GRASAS, ACEITE ANIMAL O VEGETA</t>
  </si>
  <si>
    <t>16 CONSERVAS DE CARNE O PESCADO</t>
  </si>
  <si>
    <t>17 AZÚCARES; ARTÍCULOS CONFITERÍA</t>
  </si>
  <si>
    <t>18 CACAO Y SUS PREPARACIONES</t>
  </si>
  <si>
    <t>19 PRODUC. DE CEREALES, DE PASTEL</t>
  </si>
  <si>
    <t>20 CONSERVAS VERDURA O FRUTA; ZUM</t>
  </si>
  <si>
    <t>21 PREPARAC. ALIMENTICIAS DIVERSA</t>
  </si>
  <si>
    <t>22 BEBIDAS TODO TIPO (EXC. ZUMOS)</t>
  </si>
  <si>
    <t>23 RESIDUOS INDUSTRIA ALIMENTARIA</t>
  </si>
  <si>
    <t>Periodo de comparación</t>
  </si>
  <si>
    <t>GRUPOS TARIC RELACIONADOS CON LA ALIMENTACIÓN</t>
  </si>
  <si>
    <t>% crecimiento de las exportaciones en España</t>
  </si>
  <si>
    <t>% crecimiento de las exportaciones en Castilla y León</t>
  </si>
  <si>
    <t>% crecimiento de las importaciones en España</t>
  </si>
  <si>
    <t>% crecimiento de las importaciones en Castilla y León</t>
  </si>
  <si>
    <t>Mejora respecto de España</t>
  </si>
  <si>
    <t>ä</t>
  </si>
  <si>
    <t>ã</t>
  </si>
  <si>
    <t>OBSERVATORIO AGROALIMENTARIO DE CASTILLA Y LEÓN</t>
  </si>
  <si>
    <t>MAYO 2017</t>
  </si>
  <si>
    <t>Año 2015</t>
  </si>
  <si>
    <t>Año 2016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</si>
</sst>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3" tint="-0.249977111117893"/>
      </right>
      <top/>
      <bottom/>
      <diagonal/>
    </border>
    <border>
      <left/>
      <right style="double">
        <color theme="3" tint="-0.249977111117893"/>
      </right>
      <top style="double">
        <color theme="3" tint="-0.249977111117893"/>
      </top>
      <bottom/>
      <diagonal/>
    </border>
    <border>
      <left style="double">
        <color theme="3" tint="-0.249977111117893"/>
      </left>
      <right style="double">
        <color theme="3" tint="-0.249977111117893"/>
      </right>
      <top/>
      <bottom style="double">
        <color theme="3" tint="-0.24997711111789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vertical="center" wrapText="1" readingOrder="1"/>
      <protection locked="0"/>
    </xf>
    <xf numFmtId="10" fontId="2" fillId="5" borderId="1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vertical="center" wrapText="1" readingOrder="1"/>
      <protection locked="0"/>
    </xf>
    <xf numFmtId="10" fontId="2" fillId="9" borderId="1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 applyProtection="1">
      <alignment vertical="center" wrapText="1" readingOrder="1"/>
      <protection locked="0"/>
    </xf>
    <xf numFmtId="10" fontId="2" fillId="7" borderId="1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2" borderId="0" xfId="0" applyFont="1" applyFill="1"/>
    <xf numFmtId="49" fontId="8" fillId="2" borderId="0" xfId="0" applyNumberFormat="1" applyFont="1" applyFill="1"/>
    <xf numFmtId="0" fontId="9" fillId="2" borderId="0" xfId="0" applyFont="1" applyFill="1"/>
    <xf numFmtId="0" fontId="9" fillId="2" borderId="5" xfId="0" applyFont="1" applyFill="1" applyBorder="1"/>
    <xf numFmtId="0" fontId="9" fillId="9" borderId="6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38100</xdr:rowOff>
    </xdr:from>
    <xdr:to>
      <xdr:col>1</xdr:col>
      <xdr:colOff>1721985</xdr:colOff>
      <xdr:row>2</xdr:row>
      <xdr:rowOff>247650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76425" y="38100"/>
          <a:ext cx="159816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3"/>
  <sheetViews>
    <sheetView tabSelected="1" zoomScale="80" zoomScaleNormal="80" workbookViewId="0">
      <selection activeCell="M23" sqref="M23"/>
    </sheetView>
  </sheetViews>
  <sheetFormatPr baseColWidth="10" defaultRowHeight="15"/>
  <cols>
    <col min="1" max="1" width="14.85546875" style="2" customWidth="1"/>
    <col min="2" max="2" width="33.5703125" style="2" customWidth="1"/>
    <col min="3" max="3" width="19.28515625" style="2" customWidth="1"/>
    <col min="4" max="4" width="21.28515625" style="2" customWidth="1"/>
    <col min="5" max="5" width="11.85546875" style="2" customWidth="1"/>
    <col min="6" max="6" width="8" style="2" customWidth="1"/>
    <col min="7" max="7" width="18.28515625" style="2" customWidth="1"/>
    <col min="8" max="8" width="21.140625" style="2" customWidth="1"/>
    <col min="9" max="9" width="13.28515625" style="2" customWidth="1"/>
    <col min="10" max="10" width="7.42578125" style="2" customWidth="1"/>
    <col min="11" max="16384" width="11.42578125" style="2"/>
  </cols>
  <sheetData>
    <row r="2" spans="1:10" ht="21">
      <c r="C2" s="17" t="s">
        <v>33</v>
      </c>
    </row>
    <row r="3" spans="1:10" ht="21">
      <c r="C3" s="18" t="s">
        <v>34</v>
      </c>
    </row>
    <row r="4" spans="1:10" ht="21">
      <c r="B4" s="18"/>
    </row>
    <row r="5" spans="1:10" ht="16.5" thickBot="1">
      <c r="B5" s="19" t="s">
        <v>24</v>
      </c>
    </row>
    <row r="6" spans="1:10" ht="16.5" thickTop="1">
      <c r="A6" s="20"/>
      <c r="B6" s="21" t="s">
        <v>35</v>
      </c>
    </row>
    <row r="7" spans="1:10" ht="16.5" thickBot="1">
      <c r="A7" s="20"/>
      <c r="B7" s="22" t="s">
        <v>36</v>
      </c>
    </row>
    <row r="8" spans="1:10" ht="16.5" thickTop="1" thickBot="1">
      <c r="B8" s="1"/>
    </row>
    <row r="9" spans="1:10" ht="48" thickBot="1">
      <c r="B9" s="24" t="s">
        <v>25</v>
      </c>
      <c r="C9" s="3" t="s">
        <v>26</v>
      </c>
      <c r="D9" s="3" t="s">
        <v>27</v>
      </c>
      <c r="E9" s="3" t="s">
        <v>30</v>
      </c>
      <c r="F9" s="3"/>
      <c r="G9" s="23" t="s">
        <v>28</v>
      </c>
      <c r="H9" s="23" t="s">
        <v>29</v>
      </c>
      <c r="I9" s="23" t="s">
        <v>30</v>
      </c>
      <c r="J9" s="23"/>
    </row>
    <row r="10" spans="1:10" ht="18.75">
      <c r="B10" s="6" t="s">
        <v>0</v>
      </c>
      <c r="C10" s="7">
        <v>5.96E-2</v>
      </c>
      <c r="D10" s="7">
        <v>-2.9999999999999997E-4</v>
      </c>
      <c r="E10" s="8" t="str">
        <f>IF(C10&lt;D10,"Si","No")</f>
        <v>No</v>
      </c>
      <c r="F10" s="5" t="s">
        <v>31</v>
      </c>
      <c r="G10" s="7">
        <v>3.6200000000000003E-2</v>
      </c>
      <c r="H10" s="7">
        <v>2.5499999999999998E-2</v>
      </c>
      <c r="I10" s="8" t="str">
        <f>IF(G10&lt;H10,"No","Si")</f>
        <v>Si</v>
      </c>
      <c r="J10" s="4" t="s">
        <v>32</v>
      </c>
    </row>
    <row r="11" spans="1:10" ht="18.75">
      <c r="B11" s="9" t="s">
        <v>1</v>
      </c>
      <c r="C11" s="10">
        <v>7.0400000000000004E-2</v>
      </c>
      <c r="D11" s="10">
        <v>0.20150000000000001</v>
      </c>
      <c r="E11" s="11" t="str">
        <f t="shared" ref="E11:E33" si="0">IF(C11&lt;D11,"Si","No")</f>
        <v>Si</v>
      </c>
      <c r="F11" s="4" t="s">
        <v>32</v>
      </c>
      <c r="G11" s="10">
        <v>-4.6600000000000003E-2</v>
      </c>
      <c r="H11" s="10">
        <v>-2.6599999999999999E-2</v>
      </c>
      <c r="I11" s="11" t="str">
        <f t="shared" ref="I11:I33" si="1">IF(G11&lt;H11,"No","Si")</f>
        <v>No</v>
      </c>
      <c r="J11" s="12" t="s">
        <v>31</v>
      </c>
    </row>
    <row r="12" spans="1:10" ht="18.75">
      <c r="B12" s="13" t="s">
        <v>2</v>
      </c>
      <c r="C12" s="14">
        <v>0.14899999999999999</v>
      </c>
      <c r="D12" s="14">
        <v>-1.14E-2</v>
      </c>
      <c r="E12" s="15" t="str">
        <f t="shared" si="0"/>
        <v>No</v>
      </c>
      <c r="F12" s="5" t="s">
        <v>31</v>
      </c>
      <c r="G12" s="14">
        <v>4.65E-2</v>
      </c>
      <c r="H12" s="14">
        <v>0.1004</v>
      </c>
      <c r="I12" s="15" t="str">
        <f t="shared" si="1"/>
        <v>No</v>
      </c>
      <c r="J12" s="5" t="s">
        <v>31</v>
      </c>
    </row>
    <row r="13" spans="1:10" ht="24.75" customHeight="1">
      <c r="B13" s="9" t="s">
        <v>3</v>
      </c>
      <c r="C13" s="10">
        <v>9.7799999999999998E-2</v>
      </c>
      <c r="D13" s="10">
        <v>0.29630000000000001</v>
      </c>
      <c r="E13" s="11" t="str">
        <f t="shared" si="0"/>
        <v>Si</v>
      </c>
      <c r="F13" s="4" t="s">
        <v>32</v>
      </c>
      <c r="G13" s="10">
        <v>0.12970000000000001</v>
      </c>
      <c r="H13" s="10">
        <v>0.24340000000000001</v>
      </c>
      <c r="I13" s="11" t="str">
        <f t="shared" si="1"/>
        <v>No</v>
      </c>
      <c r="J13" s="12" t="s">
        <v>31</v>
      </c>
    </row>
    <row r="14" spans="1:10" ht="18.75">
      <c r="B14" s="13" t="s">
        <v>4</v>
      </c>
      <c r="C14" s="14">
        <v>-2.23E-2</v>
      </c>
      <c r="D14" s="14">
        <v>-0.11119999999999999</v>
      </c>
      <c r="E14" s="15" t="str">
        <f t="shared" si="0"/>
        <v>No</v>
      </c>
      <c r="F14" s="5" t="s">
        <v>31</v>
      </c>
      <c r="G14" s="14">
        <v>-4.8099999999999997E-2</v>
      </c>
      <c r="H14" s="14">
        <v>-3.4299999999999997E-2</v>
      </c>
      <c r="I14" s="15" t="str">
        <f t="shared" si="1"/>
        <v>No</v>
      </c>
      <c r="J14" s="12" t="s">
        <v>31</v>
      </c>
    </row>
    <row r="15" spans="1:10" ht="23.25" customHeight="1">
      <c r="B15" s="9" t="s">
        <v>5</v>
      </c>
      <c r="C15" s="10">
        <v>3.56E-2</v>
      </c>
      <c r="D15" s="10">
        <v>-6.1600000000000002E-2</v>
      </c>
      <c r="E15" s="11" t="str">
        <f t="shared" si="0"/>
        <v>No</v>
      </c>
      <c r="F15" s="5" t="s">
        <v>31</v>
      </c>
      <c r="G15" s="10">
        <v>2.0199999999999999E-2</v>
      </c>
      <c r="H15" s="10">
        <v>0.50700000000000001</v>
      </c>
      <c r="I15" s="11" t="str">
        <f t="shared" si="1"/>
        <v>No</v>
      </c>
      <c r="J15" s="12" t="s">
        <v>31</v>
      </c>
    </row>
    <row r="16" spans="1:10" ht="18.75">
      <c r="B16" s="13" t="s">
        <v>6</v>
      </c>
      <c r="C16" s="14">
        <v>0.1222</v>
      </c>
      <c r="D16" s="14">
        <v>-5.4899999999999997E-2</v>
      </c>
      <c r="E16" s="15" t="str">
        <f t="shared" si="0"/>
        <v>No</v>
      </c>
      <c r="F16" s="5" t="s">
        <v>31</v>
      </c>
      <c r="G16" s="14">
        <v>0.12540000000000001</v>
      </c>
      <c r="H16" s="14">
        <v>0.97250000000000003</v>
      </c>
      <c r="I16" s="15" t="str">
        <f t="shared" si="1"/>
        <v>No</v>
      </c>
      <c r="J16" s="12" t="s">
        <v>31</v>
      </c>
    </row>
    <row r="17" spans="2:10" ht="18.75">
      <c r="B17" s="9" t="s">
        <v>7</v>
      </c>
      <c r="C17" s="10">
        <v>8.3500000000000005E-2</v>
      </c>
      <c r="D17" s="10">
        <v>0.1802</v>
      </c>
      <c r="E17" s="11" t="str">
        <f t="shared" si="0"/>
        <v>Si</v>
      </c>
      <c r="F17" s="4" t="s">
        <v>32</v>
      </c>
      <c r="G17" s="10">
        <v>0.1114</v>
      </c>
      <c r="H17" s="10">
        <v>6.4699999999999994E-2</v>
      </c>
      <c r="I17" s="11" t="str">
        <f t="shared" si="1"/>
        <v>Si</v>
      </c>
      <c r="J17" s="4" t="s">
        <v>32</v>
      </c>
    </row>
    <row r="18" spans="2:10" ht="18.75">
      <c r="B18" s="13" t="s">
        <v>8</v>
      </c>
      <c r="C18" s="14">
        <v>-4.4999999999999997E-3</v>
      </c>
      <c r="D18" s="14">
        <v>0.437</v>
      </c>
      <c r="E18" s="15" t="str">
        <f t="shared" si="0"/>
        <v>Si</v>
      </c>
      <c r="F18" s="4" t="s">
        <v>32</v>
      </c>
      <c r="G18" s="14">
        <v>6.83E-2</v>
      </c>
      <c r="H18" s="14">
        <v>0.26450000000000001</v>
      </c>
      <c r="I18" s="15" t="str">
        <f t="shared" si="1"/>
        <v>No</v>
      </c>
      <c r="J18" s="12" t="s">
        <v>31</v>
      </c>
    </row>
    <row r="19" spans="2:10" ht="18.75">
      <c r="B19" s="9" t="s">
        <v>9</v>
      </c>
      <c r="C19" s="10">
        <v>6.4799999999999996E-2</v>
      </c>
      <c r="D19" s="10">
        <v>0.65010000000000001</v>
      </c>
      <c r="E19" s="11" t="str">
        <f t="shared" si="0"/>
        <v>Si</v>
      </c>
      <c r="F19" s="4" t="s">
        <v>32</v>
      </c>
      <c r="G19" s="10">
        <v>-2E-3</v>
      </c>
      <c r="H19" s="10">
        <v>0.27150000000000002</v>
      </c>
      <c r="I19" s="11" t="str">
        <f t="shared" si="1"/>
        <v>No</v>
      </c>
      <c r="J19" s="12" t="s">
        <v>31</v>
      </c>
    </row>
    <row r="20" spans="2:10" ht="18.75">
      <c r="B20" s="13" t="s">
        <v>10</v>
      </c>
      <c r="C20" s="14">
        <v>-0.18740000000000001</v>
      </c>
      <c r="D20" s="14">
        <v>-0.16769999999999999</v>
      </c>
      <c r="E20" s="15" t="str">
        <f t="shared" si="0"/>
        <v>Si</v>
      </c>
      <c r="F20" s="4" t="s">
        <v>32</v>
      </c>
      <c r="G20" s="14">
        <v>-3.4700000000000002E-2</v>
      </c>
      <c r="H20" s="14">
        <v>-0.2324</v>
      </c>
      <c r="I20" s="15" t="str">
        <f t="shared" si="1"/>
        <v>Si</v>
      </c>
      <c r="J20" s="4" t="s">
        <v>32</v>
      </c>
    </row>
    <row r="21" spans="2:10" ht="18.75">
      <c r="B21" s="9" t="s">
        <v>11</v>
      </c>
      <c r="C21" s="10">
        <v>2.01E-2</v>
      </c>
      <c r="D21" s="10">
        <v>4.6899999999999997E-2</v>
      </c>
      <c r="E21" s="11" t="str">
        <f t="shared" si="0"/>
        <v>Si</v>
      </c>
      <c r="F21" s="4" t="s">
        <v>32</v>
      </c>
      <c r="G21" s="10">
        <v>0.1142</v>
      </c>
      <c r="H21" s="10">
        <v>-9.5600000000000004E-2</v>
      </c>
      <c r="I21" s="11" t="str">
        <f t="shared" si="1"/>
        <v>Si</v>
      </c>
      <c r="J21" s="4" t="s">
        <v>32</v>
      </c>
    </row>
    <row r="22" spans="2:10" ht="18.75">
      <c r="B22" s="13" t="s">
        <v>12</v>
      </c>
      <c r="C22" s="14">
        <v>0.1013</v>
      </c>
      <c r="D22" s="14">
        <v>0.19470000000000001</v>
      </c>
      <c r="E22" s="15" t="str">
        <f t="shared" si="0"/>
        <v>Si</v>
      </c>
      <c r="F22" s="16" t="s">
        <v>32</v>
      </c>
      <c r="G22" s="14">
        <v>-3.8100000000000002E-2</v>
      </c>
      <c r="H22" s="14">
        <v>8.9499999999999996E-2</v>
      </c>
      <c r="I22" s="15" t="str">
        <f t="shared" si="1"/>
        <v>No</v>
      </c>
      <c r="J22" s="12" t="s">
        <v>31</v>
      </c>
    </row>
    <row r="23" spans="2:10" ht="18.75">
      <c r="B23" s="9" t="s">
        <v>13</v>
      </c>
      <c r="C23" s="10">
        <v>9.1000000000000004E-3</v>
      </c>
      <c r="D23" s="10">
        <v>0.13830000000000001</v>
      </c>
      <c r="E23" s="11" t="str">
        <f t="shared" si="0"/>
        <v>Si</v>
      </c>
      <c r="F23" s="4" t="s">
        <v>32</v>
      </c>
      <c r="G23" s="10">
        <v>1.38E-2</v>
      </c>
      <c r="H23" s="10">
        <v>0.26469999999999999</v>
      </c>
      <c r="I23" s="11" t="str">
        <f t="shared" si="1"/>
        <v>No</v>
      </c>
      <c r="J23" s="12" t="s">
        <v>31</v>
      </c>
    </row>
    <row r="24" spans="2:10" ht="18.75">
      <c r="B24" s="13" t="s">
        <v>14</v>
      </c>
      <c r="C24" s="14">
        <v>-5.0000000000000001E-3</v>
      </c>
      <c r="D24" s="14">
        <v>8.7218999999999998</v>
      </c>
      <c r="E24" s="15" t="str">
        <f t="shared" si="0"/>
        <v>Si</v>
      </c>
      <c r="F24" s="16" t="s">
        <v>32</v>
      </c>
      <c r="G24" s="14">
        <v>0.38750000000000001</v>
      </c>
      <c r="H24" s="14">
        <v>1.1269</v>
      </c>
      <c r="I24" s="15" t="str">
        <f t="shared" si="1"/>
        <v>No</v>
      </c>
      <c r="J24" s="5" t="s">
        <v>31</v>
      </c>
    </row>
    <row r="25" spans="2:10" ht="18.75">
      <c r="B25" s="9" t="s">
        <v>15</v>
      </c>
      <c r="C25" s="10">
        <v>0.16170000000000001</v>
      </c>
      <c r="D25" s="10">
        <v>-0.1767</v>
      </c>
      <c r="E25" s="11" t="str">
        <f t="shared" si="0"/>
        <v>No</v>
      </c>
      <c r="F25" s="5" t="s">
        <v>31</v>
      </c>
      <c r="G25" s="10">
        <v>3.1800000000000002E-2</v>
      </c>
      <c r="H25" s="10">
        <v>0.12520000000000001</v>
      </c>
      <c r="I25" s="11" t="str">
        <f t="shared" si="1"/>
        <v>No</v>
      </c>
      <c r="J25" s="12" t="s">
        <v>31</v>
      </c>
    </row>
    <row r="26" spans="2:10" ht="18.75">
      <c r="B26" s="13" t="s">
        <v>16</v>
      </c>
      <c r="C26" s="14">
        <v>0.08</v>
      </c>
      <c r="D26" s="14">
        <v>0.20269999999999999</v>
      </c>
      <c r="E26" s="15" t="str">
        <f t="shared" si="0"/>
        <v>Si</v>
      </c>
      <c r="F26" s="16" t="s">
        <v>32</v>
      </c>
      <c r="G26" s="14">
        <v>-6.9400000000000003E-2</v>
      </c>
      <c r="H26" s="14">
        <v>-0.1076</v>
      </c>
      <c r="I26" s="15" t="str">
        <f t="shared" si="1"/>
        <v>Si</v>
      </c>
      <c r="J26" s="4" t="s">
        <v>32</v>
      </c>
    </row>
    <row r="27" spans="2:10" ht="18.75">
      <c r="B27" s="9" t="s">
        <v>17</v>
      </c>
      <c r="C27" s="10">
        <v>0.16889999999999999</v>
      </c>
      <c r="D27" s="10">
        <v>0.34749999999999998</v>
      </c>
      <c r="E27" s="11" t="str">
        <f t="shared" si="0"/>
        <v>Si</v>
      </c>
      <c r="F27" s="4" t="s">
        <v>32</v>
      </c>
      <c r="G27" s="10">
        <v>4.9000000000000002E-2</v>
      </c>
      <c r="H27" s="10">
        <v>-7.5999999999999998E-2</v>
      </c>
      <c r="I27" s="11" t="str">
        <f t="shared" si="1"/>
        <v>Si</v>
      </c>
      <c r="J27" s="4" t="s">
        <v>32</v>
      </c>
    </row>
    <row r="28" spans="2:10" ht="18.75">
      <c r="B28" s="13" t="s">
        <v>18</v>
      </c>
      <c r="C28" s="14">
        <v>3.4000000000000002E-2</v>
      </c>
      <c r="D28" s="14">
        <v>0.15210000000000001</v>
      </c>
      <c r="E28" s="15" t="str">
        <f t="shared" si="0"/>
        <v>Si</v>
      </c>
      <c r="F28" s="4" t="s">
        <v>32</v>
      </c>
      <c r="G28" s="14">
        <v>9.8900000000000002E-2</v>
      </c>
      <c r="H28" s="14">
        <v>7.8600000000000003E-2</v>
      </c>
      <c r="I28" s="15" t="str">
        <f t="shared" si="1"/>
        <v>Si</v>
      </c>
      <c r="J28" s="16" t="s">
        <v>32</v>
      </c>
    </row>
    <row r="29" spans="2:10" ht="18.75">
      <c r="B29" s="9" t="s">
        <v>19</v>
      </c>
      <c r="C29" s="10">
        <v>8.6800000000000002E-2</v>
      </c>
      <c r="D29" s="10">
        <v>5.74E-2</v>
      </c>
      <c r="E29" s="11" t="str">
        <f t="shared" si="0"/>
        <v>No</v>
      </c>
      <c r="F29" s="12" t="s">
        <v>31</v>
      </c>
      <c r="G29" s="10">
        <v>5.91E-2</v>
      </c>
      <c r="H29" s="10">
        <v>-4.6699999999999998E-2</v>
      </c>
      <c r="I29" s="11" t="str">
        <f t="shared" si="1"/>
        <v>Si</v>
      </c>
      <c r="J29" s="4" t="s">
        <v>32</v>
      </c>
    </row>
    <row r="30" spans="2:10" ht="22.5" customHeight="1">
      <c r="B30" s="13" t="s">
        <v>20</v>
      </c>
      <c r="C30" s="14">
        <v>4.2099999999999999E-2</v>
      </c>
      <c r="D30" s="14">
        <v>-3.0300000000000001E-2</v>
      </c>
      <c r="E30" s="15" t="str">
        <f t="shared" si="0"/>
        <v>No</v>
      </c>
      <c r="F30" s="12" t="s">
        <v>31</v>
      </c>
      <c r="G30" s="14">
        <v>0.1069</v>
      </c>
      <c r="H30" s="14">
        <v>-3.8399999999999997E-2</v>
      </c>
      <c r="I30" s="15" t="str">
        <f t="shared" si="1"/>
        <v>Si</v>
      </c>
      <c r="J30" s="16" t="s">
        <v>32</v>
      </c>
    </row>
    <row r="31" spans="2:10" ht="18.75">
      <c r="B31" s="9" t="s">
        <v>21</v>
      </c>
      <c r="C31" s="10">
        <v>3.6900000000000002E-2</v>
      </c>
      <c r="D31" s="10">
        <v>4.7999999999999996E-3</v>
      </c>
      <c r="E31" s="11" t="str">
        <f t="shared" si="0"/>
        <v>No</v>
      </c>
      <c r="F31" s="12" t="s">
        <v>31</v>
      </c>
      <c r="G31" s="10">
        <v>5.62E-2</v>
      </c>
      <c r="H31" s="10">
        <v>6.4399999999999999E-2</v>
      </c>
      <c r="I31" s="11" t="str">
        <f t="shared" si="1"/>
        <v>No</v>
      </c>
      <c r="J31" s="12" t="s">
        <v>31</v>
      </c>
    </row>
    <row r="32" spans="2:10" ht="18.75">
      <c r="B32" s="13" t="s">
        <v>22</v>
      </c>
      <c r="C32" s="14">
        <v>-1.26E-2</v>
      </c>
      <c r="D32" s="14">
        <v>-0.1171</v>
      </c>
      <c r="E32" s="15" t="str">
        <f t="shared" si="0"/>
        <v>No</v>
      </c>
      <c r="F32" s="12" t="s">
        <v>31</v>
      </c>
      <c r="G32" s="14">
        <v>3.2399999999999998E-2</v>
      </c>
      <c r="H32" s="14">
        <v>5.28E-2</v>
      </c>
      <c r="I32" s="15" t="str">
        <f t="shared" si="1"/>
        <v>No</v>
      </c>
      <c r="J32" s="12" t="s">
        <v>31</v>
      </c>
    </row>
    <row r="33" spans="2:10" ht="18.75">
      <c r="B33" s="9" t="s">
        <v>23</v>
      </c>
      <c r="C33" s="10">
        <v>0.02</v>
      </c>
      <c r="D33" s="10">
        <v>-0.24199999999999999</v>
      </c>
      <c r="E33" s="11" t="str">
        <f t="shared" si="0"/>
        <v>No</v>
      </c>
      <c r="F33" s="12" t="s">
        <v>31</v>
      </c>
      <c r="G33" s="10">
        <v>-5.1799999999999999E-2</v>
      </c>
      <c r="H33" s="10">
        <v>-0.26540000000000002</v>
      </c>
      <c r="I33" s="11" t="str">
        <f t="shared" si="1"/>
        <v>Si</v>
      </c>
      <c r="J33" s="4" t="s">
        <v>32</v>
      </c>
    </row>
  </sheetData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2017-05-08T10:14:47Z</cp:lastPrinted>
  <dcterms:created xsi:type="dcterms:W3CDTF">2016-06-23T08:53:18Z</dcterms:created>
  <dcterms:modified xsi:type="dcterms:W3CDTF">2017-05-08T10:15:19Z</dcterms:modified>
</cp:coreProperties>
</file>