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OBSERVATORIO\FINAL 2021 3T\"/>
    </mc:Choice>
  </mc:AlternateContent>
  <bookViews>
    <workbookView xWindow="0" yWindow="0" windowWidth="28800" windowHeight="11494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calcChain.xml><?xml version="1.0" encoding="utf-8"?>
<calcChain xmlns="http://schemas.openxmlformats.org/spreadsheetml/2006/main">
  <c r="H47" i="8" l="1"/>
  <c r="H46" i="8"/>
  <c r="H45" i="8"/>
  <c r="H43" i="8"/>
  <c r="H42" i="8"/>
  <c r="H41" i="8"/>
  <c r="H40" i="8"/>
  <c r="H39" i="8"/>
  <c r="H38" i="8"/>
  <c r="H37" i="8"/>
  <c r="H36" i="8"/>
  <c r="H35" i="8"/>
  <c r="H34" i="8"/>
  <c r="H33" i="8"/>
  <c r="H44" i="8"/>
  <c r="H48" i="8"/>
  <c r="H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32" i="8"/>
  <c r="G32" i="8" l="1"/>
  <c r="D42" i="8"/>
  <c r="D46" i="8"/>
  <c r="D32" i="8"/>
  <c r="G33" i="8"/>
  <c r="G41" i="8"/>
  <c r="G34" i="8"/>
  <c r="G42" i="8"/>
  <c r="G43" i="8"/>
  <c r="G37" i="8"/>
  <c r="G46" i="8"/>
  <c r="G38" i="8"/>
  <c r="G47" i="8"/>
  <c r="G48" i="8"/>
  <c r="G35" i="8"/>
  <c r="G39" i="8"/>
  <c r="G44" i="8"/>
  <c r="G36" i="8"/>
  <c r="G40" i="8"/>
  <c r="G45" i="8"/>
  <c r="D47" i="8"/>
  <c r="D43" i="8"/>
  <c r="D39" i="8"/>
  <c r="D35" i="8"/>
  <c r="D38" i="8"/>
  <c r="D34" i="8"/>
  <c r="D45" i="8"/>
  <c r="D41" i="8"/>
  <c r="D37" i="8"/>
  <c r="D33" i="8"/>
  <c r="D48" i="8"/>
  <c r="D44" i="8"/>
  <c r="D40" i="8"/>
  <c r="D36" i="8"/>
</calcChain>
</file>

<file path=xl/sharedStrings.xml><?xml version="1.0" encoding="utf-8"?>
<sst xmlns="http://schemas.openxmlformats.org/spreadsheetml/2006/main" count="312" uniqueCount="74">
  <si>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</si>
  <si>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</si>
  <si>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</si>
  <si>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</si>
  <si>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</si>
  <si>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</si>
  <si>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</si>
  <si>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</si>
  <si>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</si>
  <si>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</si>
  <si>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</si>
  <si>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</si>
  <si>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</si>
  <si>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</si>
  <si>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</si>
  <si>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</si>
  <si>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</si>
  <si>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</si>
  <si>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</si>
  <si>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</si>
  <si>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</si>
  <si>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</si>
  <si>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</si>
  <si>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</si>
  <si>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</si>
  <si>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</si>
  <si>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</si>
  <si>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</si>
  <si>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</si>
  <si>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</si>
  <si>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</si>
  <si>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</si>
  <si>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</si>
  <si>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</si>
  <si>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</si>
  <si>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</si>
  <si>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</si>
  <si>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</si>
  <si>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</si>
  <si>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</si>
  <si>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</si>
  <si>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</si>
  <si>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</si>
  <si>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</si>
  <si>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</si>
  <si>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</si>
  <si>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</si>
  <si>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</si>
  <si>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</si>
  <si>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</si>
  <si>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</si>
  <si>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</si>
  <si>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</si>
  <si>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</si>
  <si>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</si>
  <si>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</si>
  <si>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</si>
  <si>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</si>
  <si>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</si>
  <si>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</si>
  <si>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</si>
  <si>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</si>
  <si>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</si>
  <si>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</si>
  <si>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</si>
  <si>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</si>
  <si>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</si>
  <si>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</si>
  <si>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</si>
  <si>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A 1 de enero de 2021</t>
  </si>
  <si>
    <t>2º T 2021</t>
  </si>
  <si>
    <r>
      <t>3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</si>
  <si>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2021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</si>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</sst>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Fill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10" fontId="5" fillId="11" borderId="22" xfId="1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/>
    </xf>
    <xf numFmtId="0" fontId="5" fillId="7" borderId="23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10" fontId="5" fillId="11" borderId="26" xfId="1" applyNumberFormat="1" applyFont="1" applyFill="1" applyBorder="1" applyAlignment="1">
      <alignment horizontal="center" vertical="center"/>
    </xf>
    <xf numFmtId="1" fontId="7" fillId="4" borderId="26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" fontId="19" fillId="10" borderId="22" xfId="0" applyNumberFormat="1" applyFont="1" applyFill="1" applyBorder="1" applyAlignment="1">
      <alignment horizontal="center"/>
    </xf>
    <xf numFmtId="1" fontId="7" fillId="10" borderId="22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10" fontId="19" fillId="11" borderId="22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2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6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10" fontId="5" fillId="11" borderId="31" xfId="1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7" fillId="7" borderId="22" xfId="0" applyNumberFormat="1" applyFont="1" applyFill="1" applyBorder="1" applyAlignment="1">
      <alignment horizontal="center" vertical="center"/>
    </xf>
    <xf numFmtId="17" fontId="7" fillId="6" borderId="22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5" fillId="7" borderId="22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9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7" fillId="6" borderId="30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7" fillId="7" borderId="9" xfId="0" applyNumberFormat="1" applyFont="1" applyFill="1" applyBorder="1" applyAlignment="1">
      <alignment horizontal="center" vertical="center"/>
    </xf>
    <xf numFmtId="0" fontId="7" fillId="6" borderId="22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31" xfId="0" applyNumberFormat="1" applyFont="1" applyFill="1" applyBorder="1" applyAlignment="1">
      <alignment horizontal="center" vertical="center"/>
    </xf>
    <xf numFmtId="17" fontId="7" fillId="7" borderId="26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3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7" fontId="7" fillId="7" borderId="11" xfId="0" applyNumberFormat="1" applyFont="1" applyFill="1" applyBorder="1" applyAlignment="1">
      <alignment horizontal="center" vertical="center"/>
    </xf>
    <xf numFmtId="0" fontId="7" fillId="6" borderId="18" xfId="0" applyNumberFormat="1" applyFont="1" applyFill="1" applyBorder="1" applyAlignment="1">
      <alignment horizontal="center" vertical="center"/>
    </xf>
    <xf numFmtId="0" fontId="7" fillId="6" borderId="11" xfId="0" applyNumberFormat="1" applyFont="1" applyFill="1" applyBorder="1" applyAlignment="1">
      <alignment horizontal="center" vertical="center"/>
    </xf>
    <xf numFmtId="0" fontId="7" fillId="6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85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5D9F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zoomScale="90" zoomScaleNormal="90" workbookViewId="0">
      <selection activeCell="B26" sqref="B26"/>
    </sheetView>
  </sheetViews>
  <sheetFormatPr baseColWidth="10" defaultRowHeight="15.05" x14ac:dyDescent="0.3"/>
  <cols>
    <col min="1" max="1" width="40.5546875" customWidth="1"/>
    <col min="2" max="2" width="17.33203125" customWidth="1"/>
    <col min="3" max="3" width="12.6640625" bestFit="1" customWidth="1"/>
    <col min="4" max="4" width="12.33203125" customWidth="1"/>
    <col min="5" max="5" width="9.88671875" customWidth="1"/>
    <col min="6" max="6" width="11.44140625" customWidth="1"/>
    <col min="7" max="7" width="10.109375" customWidth="1"/>
    <col min="8" max="8" width="11.44140625" customWidth="1"/>
    <col min="9" max="9" width="10.6640625" customWidth="1"/>
    <col min="10" max="10" width="11.44140625" customWidth="1"/>
    <col min="11" max="11" width="12" customWidth="1"/>
    <col min="12" max="12" width="11.44140625" customWidth="1"/>
    <col min="13" max="13" width="9.5546875" customWidth="1"/>
    <col min="14" max="14" width="11.44140625" customWidth="1"/>
    <col min="15" max="15" width="9.44140625" customWidth="1"/>
    <col min="16" max="16" width="11.44140625" customWidth="1"/>
    <col min="17" max="17" width="10.5546875" customWidth="1"/>
    <col min="18" max="18" width="11.44140625" customWidth="1"/>
    <col min="19" max="19" width="10" customWidth="1"/>
    <col min="20" max="20" width="11.44140625" customWidth="1"/>
    <col min="21" max="21" width="6.6640625" customWidth="1"/>
    <col min="22" max="22" width="11" customWidth="1"/>
    <col min="23" max="23" width="7.6640625" customWidth="1"/>
    <col min="24" max="24" width="11.44140625" customWidth="1"/>
    <col min="25" max="25" width="10.6640625" customWidth="1"/>
    <col min="26" max="26" width="11.44140625" customWidth="1"/>
    <col min="27" max="27" width="13.88671875" customWidth="1"/>
    <col min="28" max="28" width="11.44140625" customWidth="1"/>
    <col min="29" max="29" width="7.109375" customWidth="1"/>
    <col min="30" max="30" width="11.44140625" customWidth="1"/>
    <col min="31" max="31" width="10.88671875" customWidth="1"/>
    <col min="32" max="32" width="11.44140625" customWidth="1"/>
    <col min="33" max="33" width="9.5546875" customWidth="1"/>
    <col min="34" max="34" width="11.44140625" customWidth="1"/>
    <col min="35" max="35" width="7.33203125" customWidth="1"/>
    <col min="37" max="37" width="12" customWidth="1"/>
    <col min="38" max="38" width="14" customWidth="1"/>
  </cols>
  <sheetData>
    <row r="1" spans="1:38" s="32" customFormat="1" x14ac:dyDescent="0.3"/>
    <row r="2" spans="1:38" s="32" customFormat="1" x14ac:dyDescent="0.3"/>
    <row r="3" spans="1:38" s="32" customFormat="1" x14ac:dyDescent="0.3"/>
    <row r="4" spans="1:38" ht="16.399999999999999" x14ac:dyDescent="0.3">
      <c r="A4" s="33" t="s">
        <v>64</v>
      </c>
      <c r="B4" s="61" t="s">
        <v>71</v>
      </c>
      <c r="C4" s="55" t="s">
        <v>67</v>
      </c>
      <c r="D4" s="88">
        <v>2021</v>
      </c>
      <c r="H4" s="26"/>
      <c r="I4" s="25"/>
      <c r="J4" s="26"/>
      <c r="K4" s="18"/>
      <c r="L4" s="23"/>
      <c r="M4" s="19"/>
      <c r="N4" s="23"/>
      <c r="P4" s="20"/>
      <c r="R4" s="20"/>
      <c r="T4" s="20"/>
      <c r="V4" s="20"/>
      <c r="W4" s="17"/>
      <c r="X4" s="24"/>
      <c r="Y4" s="17"/>
      <c r="Z4" s="24"/>
      <c r="AA4" s="17"/>
      <c r="AB4" s="24"/>
      <c r="AC4" s="17"/>
      <c r="AD4" s="24"/>
      <c r="AE4" s="17"/>
      <c r="AF4" s="24"/>
      <c r="AG4" s="17"/>
      <c r="AH4" s="20"/>
      <c r="AJ4" s="20"/>
    </row>
    <row r="5" spans="1:38" x14ac:dyDescent="0.3">
      <c r="A5" s="33" t="s">
        <v>66</v>
      </c>
      <c r="B5" s="16"/>
      <c r="C5" s="16"/>
      <c r="D5" s="20"/>
      <c r="E5" s="16"/>
      <c r="F5" s="20"/>
      <c r="G5" s="16"/>
      <c r="H5" s="20"/>
      <c r="I5" s="16"/>
      <c r="J5" s="20"/>
      <c r="K5" s="16"/>
      <c r="L5" s="23"/>
      <c r="M5" s="19"/>
      <c r="N5" s="23"/>
      <c r="P5" s="20"/>
      <c r="R5" s="20"/>
      <c r="T5" s="20"/>
      <c r="V5" s="20"/>
      <c r="W5" s="17"/>
      <c r="X5" s="24"/>
      <c r="Y5" s="17"/>
      <c r="Z5" s="24"/>
      <c r="AA5" s="17"/>
      <c r="AB5" s="24"/>
      <c r="AC5" s="17"/>
      <c r="AD5" s="24"/>
      <c r="AE5" s="17"/>
      <c r="AF5" s="24"/>
      <c r="AG5" s="17"/>
      <c r="AH5" s="24"/>
      <c r="AI5" s="24"/>
      <c r="AJ5" s="24"/>
      <c r="AK5" s="24"/>
      <c r="AL5" s="24"/>
    </row>
    <row r="6" spans="1:38" x14ac:dyDescent="0.3">
      <c r="A6" s="1" t="s">
        <v>62</v>
      </c>
      <c r="B6" s="2"/>
      <c r="C6" s="3" t="s">
        <v>0</v>
      </c>
      <c r="D6" s="127" t="s">
        <v>39</v>
      </c>
      <c r="E6" s="128"/>
      <c r="F6" s="127" t="s">
        <v>40</v>
      </c>
      <c r="G6" s="128"/>
      <c r="H6" s="127" t="s">
        <v>1</v>
      </c>
      <c r="I6" s="128"/>
      <c r="J6" s="127" t="s">
        <v>41</v>
      </c>
      <c r="K6" s="128"/>
      <c r="L6" s="127" t="s">
        <v>42</v>
      </c>
      <c r="M6" s="128"/>
      <c r="N6" s="127" t="s">
        <v>2</v>
      </c>
      <c r="O6" s="128"/>
      <c r="P6" s="127" t="s">
        <v>3</v>
      </c>
      <c r="Q6" s="128"/>
      <c r="R6" s="127" t="s">
        <v>43</v>
      </c>
      <c r="S6" s="128"/>
      <c r="T6" s="127" t="s">
        <v>4</v>
      </c>
      <c r="U6" s="128"/>
      <c r="V6" s="127" t="s">
        <v>44</v>
      </c>
      <c r="W6" s="128"/>
      <c r="X6" s="127" t="s">
        <v>5</v>
      </c>
      <c r="Y6" s="128"/>
      <c r="Z6" s="127" t="s">
        <v>6</v>
      </c>
      <c r="AA6" s="128"/>
      <c r="AB6" s="127" t="s">
        <v>45</v>
      </c>
      <c r="AC6" s="128"/>
      <c r="AD6" s="127" t="s">
        <v>46</v>
      </c>
      <c r="AE6" s="128"/>
      <c r="AF6" s="127" t="s">
        <v>47</v>
      </c>
      <c r="AG6" s="128"/>
      <c r="AH6" s="127" t="s">
        <v>48</v>
      </c>
      <c r="AI6" s="128"/>
      <c r="AJ6" s="127" t="s">
        <v>49</v>
      </c>
      <c r="AK6" s="128"/>
      <c r="AL6" s="27"/>
    </row>
    <row r="7" spans="1:38" x14ac:dyDescent="0.3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27"/>
    </row>
    <row r="8" spans="1:38" ht="15.75" thickBot="1" x14ac:dyDescent="0.35">
      <c r="A8" s="10"/>
      <c r="B8" s="11"/>
      <c r="C8" s="12"/>
      <c r="D8" s="21"/>
      <c r="E8" s="13"/>
      <c r="F8" s="22"/>
      <c r="G8" s="13"/>
      <c r="H8" s="22"/>
      <c r="I8" s="13"/>
      <c r="J8" s="22"/>
      <c r="K8" s="13"/>
      <c r="L8" s="22"/>
      <c r="M8" s="13"/>
      <c r="N8" s="22"/>
      <c r="O8" s="13"/>
      <c r="P8" s="22"/>
      <c r="Q8" s="13"/>
      <c r="R8" s="22"/>
      <c r="S8" s="13"/>
      <c r="T8" s="22"/>
      <c r="U8" s="13"/>
      <c r="V8" s="22"/>
      <c r="W8" s="13"/>
      <c r="X8" s="22"/>
      <c r="Y8" s="13"/>
      <c r="Z8" s="22"/>
      <c r="AA8" s="13"/>
      <c r="AB8" s="22"/>
      <c r="AC8" s="13"/>
      <c r="AD8" s="22"/>
      <c r="AE8" s="13"/>
      <c r="AF8" s="22"/>
      <c r="AG8" s="13"/>
      <c r="AH8" s="22"/>
      <c r="AI8" s="13"/>
      <c r="AJ8" s="22"/>
      <c r="AK8" s="13"/>
      <c r="AL8" s="15"/>
    </row>
    <row r="9" spans="1:38" ht="15.75" thickBot="1" x14ac:dyDescent="0.35">
      <c r="A9" s="62" t="s">
        <v>11</v>
      </c>
      <c r="B9" s="104">
        <v>44440</v>
      </c>
      <c r="C9" s="42">
        <v>4.0065168560989628E-2</v>
      </c>
      <c r="D9" s="89">
        <v>4.5281711155819693E-2</v>
      </c>
      <c r="E9" s="75">
        <v>15</v>
      </c>
      <c r="F9" s="89">
        <v>4.0930079792886209E-2</v>
      </c>
      <c r="G9" s="75">
        <v>7</v>
      </c>
      <c r="H9" s="89">
        <v>4.353923076179167E-2</v>
      </c>
      <c r="I9" s="75">
        <v>13</v>
      </c>
      <c r="J9" s="89">
        <v>3.8948298804355241E-2</v>
      </c>
      <c r="K9" s="75">
        <v>5</v>
      </c>
      <c r="L9" s="89">
        <v>4.1817900996216073E-2</v>
      </c>
      <c r="M9" s="75">
        <v>10</v>
      </c>
      <c r="N9" s="89">
        <v>3.1900352309262248E-2</v>
      </c>
      <c r="O9" s="75">
        <v>1</v>
      </c>
      <c r="P9" s="89">
        <v>4.5077220077220037E-2</v>
      </c>
      <c r="Q9" s="75">
        <v>14</v>
      </c>
      <c r="R9" s="89">
        <v>4.8224331586985469E-2</v>
      </c>
      <c r="S9" s="75">
        <v>17</v>
      </c>
      <c r="T9" s="89">
        <v>3.7094251638345455E-2</v>
      </c>
      <c r="U9" s="75">
        <v>3</v>
      </c>
      <c r="V9" s="89">
        <v>4.1510491131805605E-2</v>
      </c>
      <c r="W9" s="75">
        <v>9</v>
      </c>
      <c r="X9" s="89">
        <v>4.2913427749973199E-2</v>
      </c>
      <c r="Y9" s="75">
        <v>11</v>
      </c>
      <c r="Z9" s="89">
        <v>4.635704086751824E-2</v>
      </c>
      <c r="AA9" s="75">
        <v>16</v>
      </c>
      <c r="AB9" s="89">
        <v>3.6331080690810369E-2</v>
      </c>
      <c r="AC9" s="75">
        <v>2</v>
      </c>
      <c r="AD9" s="89">
        <v>3.8641731899193843E-2</v>
      </c>
      <c r="AE9" s="75">
        <v>4</v>
      </c>
      <c r="AF9" s="89">
        <v>4.1082793320907474E-2</v>
      </c>
      <c r="AG9" s="75">
        <v>8</v>
      </c>
      <c r="AH9" s="89">
        <v>3.936343591218483E-2</v>
      </c>
      <c r="AI9" s="75">
        <v>6</v>
      </c>
      <c r="AJ9" s="89">
        <v>4.3454660010662449E-2</v>
      </c>
      <c r="AK9" s="76">
        <v>12</v>
      </c>
      <c r="AL9" s="77">
        <v>6</v>
      </c>
    </row>
    <row r="10" spans="1:38" ht="15.75" thickBot="1" x14ac:dyDescent="0.35">
      <c r="A10" s="69" t="s">
        <v>50</v>
      </c>
      <c r="B10" s="125" t="s">
        <v>69</v>
      </c>
      <c r="C10" s="42">
        <v>1.3282572362254275E-3</v>
      </c>
      <c r="D10" s="89">
        <v>-5.8039226138099087E-3</v>
      </c>
      <c r="E10" s="75">
        <v>17</v>
      </c>
      <c r="F10" s="89">
        <v>2.7560472389751567E-3</v>
      </c>
      <c r="G10" s="75">
        <v>5</v>
      </c>
      <c r="H10" s="89">
        <v>7.1185184461342033E-4</v>
      </c>
      <c r="I10" s="75">
        <v>12</v>
      </c>
      <c r="J10" s="89">
        <v>-5.7719165491378899E-3</v>
      </c>
      <c r="K10" s="75">
        <v>16</v>
      </c>
      <c r="L10" s="89">
        <v>7.184125214231063E-3</v>
      </c>
      <c r="M10" s="75">
        <v>1</v>
      </c>
      <c r="N10" s="89">
        <v>3.3218715131748677E-3</v>
      </c>
      <c r="O10" s="75">
        <v>3</v>
      </c>
      <c r="P10" s="89">
        <v>2.6030756128216925E-3</v>
      </c>
      <c r="Q10" s="75">
        <v>6</v>
      </c>
      <c r="R10" s="89">
        <v>1.9070628299229231E-3</v>
      </c>
      <c r="S10" s="75">
        <v>9</v>
      </c>
      <c r="T10" s="89">
        <v>2.3066122972974501E-3</v>
      </c>
      <c r="U10" s="75">
        <v>7</v>
      </c>
      <c r="V10" s="89">
        <v>3.2894965761915973E-3</v>
      </c>
      <c r="W10" s="75">
        <v>4</v>
      </c>
      <c r="X10" s="89">
        <v>-3.7477200584945525E-3</v>
      </c>
      <c r="Y10" s="75">
        <v>15</v>
      </c>
      <c r="Z10" s="89">
        <v>-2.0709748271289241E-3</v>
      </c>
      <c r="AA10" s="75">
        <v>14</v>
      </c>
      <c r="AB10" s="89">
        <v>8.4407034285116644E-4</v>
      </c>
      <c r="AC10" s="75">
        <v>10</v>
      </c>
      <c r="AD10" s="89">
        <v>5.5101141694060551E-3</v>
      </c>
      <c r="AE10" s="75">
        <v>2</v>
      </c>
      <c r="AF10" s="89">
        <v>1.9299049974943472E-3</v>
      </c>
      <c r="AG10" s="75">
        <v>8</v>
      </c>
      <c r="AH10" s="89">
        <v>-1.613877243006101E-3</v>
      </c>
      <c r="AI10" s="75">
        <v>13</v>
      </c>
      <c r="AJ10" s="89">
        <v>8.4195599672076682E-4</v>
      </c>
      <c r="AK10" s="76">
        <v>11</v>
      </c>
      <c r="AL10" s="77">
        <v>9</v>
      </c>
    </row>
    <row r="11" spans="1:38" ht="15.75" thickBot="1" x14ac:dyDescent="0.35">
      <c r="A11" s="70" t="s">
        <v>68</v>
      </c>
      <c r="B11" s="102" t="s">
        <v>72</v>
      </c>
      <c r="C11" s="64">
        <v>2.2652602455472959E-2</v>
      </c>
      <c r="D11" s="89">
        <v>4.2263873575889566E-3</v>
      </c>
      <c r="E11" s="78">
        <v>17</v>
      </c>
      <c r="F11" s="90">
        <v>2.976510668818344E-2</v>
      </c>
      <c r="G11" s="78">
        <v>7</v>
      </c>
      <c r="H11" s="90">
        <v>1.7083692838653963E-2</v>
      </c>
      <c r="I11" s="78">
        <v>12</v>
      </c>
      <c r="J11" s="90">
        <v>1.998001998001997E-2</v>
      </c>
      <c r="K11" s="78">
        <v>10</v>
      </c>
      <c r="L11" s="90">
        <v>2.9534560074222949E-2</v>
      </c>
      <c r="M11" s="78">
        <v>8</v>
      </c>
      <c r="N11" s="90">
        <v>4.9313138429024184E-2</v>
      </c>
      <c r="O11" s="78">
        <v>1</v>
      </c>
      <c r="P11" s="90">
        <v>3.477630863973924E-2</v>
      </c>
      <c r="Q11" s="78">
        <v>4</v>
      </c>
      <c r="R11" s="90">
        <v>4.1702716732998857E-2</v>
      </c>
      <c r="S11" s="78">
        <v>2</v>
      </c>
      <c r="T11" s="90">
        <v>1.6523463317911435E-2</v>
      </c>
      <c r="U11" s="78">
        <v>13</v>
      </c>
      <c r="V11" s="90">
        <v>6.8870523415978102E-3</v>
      </c>
      <c r="W11" s="78">
        <v>16</v>
      </c>
      <c r="X11" s="90">
        <v>3.3029197080292061E-2</v>
      </c>
      <c r="Y11" s="78">
        <v>5</v>
      </c>
      <c r="Z11" s="90">
        <v>8.7652439024390461E-3</v>
      </c>
      <c r="AA11" s="78">
        <v>15</v>
      </c>
      <c r="AB11" s="90">
        <v>2.8159896423369579E-2</v>
      </c>
      <c r="AC11" s="78">
        <v>9</v>
      </c>
      <c r="AD11" s="90">
        <v>1.5828524319868142E-2</v>
      </c>
      <c r="AE11" s="78">
        <v>14</v>
      </c>
      <c r="AF11" s="90">
        <v>3.1965065502183476E-2</v>
      </c>
      <c r="AG11" s="78">
        <v>6</v>
      </c>
      <c r="AH11" s="89">
        <v>1.8305814788226904E-2</v>
      </c>
      <c r="AI11" s="78">
        <v>11</v>
      </c>
      <c r="AJ11" s="89">
        <v>3.9629439011837464E-2</v>
      </c>
      <c r="AK11" s="79">
        <v>3</v>
      </c>
      <c r="AL11" s="80">
        <v>9</v>
      </c>
    </row>
    <row r="12" spans="1:38" ht="15.75" thickBot="1" x14ac:dyDescent="0.35">
      <c r="A12" s="67" t="s">
        <v>12</v>
      </c>
      <c r="B12" s="112" t="s">
        <v>72</v>
      </c>
      <c r="C12" s="38">
        <v>-0.10393603936039364</v>
      </c>
      <c r="D12" s="89">
        <v>-0.19535628502802238</v>
      </c>
      <c r="E12" s="60">
        <v>3</v>
      </c>
      <c r="F12" s="91">
        <v>-5.840336134453783E-2</v>
      </c>
      <c r="G12" s="60">
        <v>13</v>
      </c>
      <c r="H12" s="91">
        <v>-0.26134453781512612</v>
      </c>
      <c r="I12" s="60">
        <v>1</v>
      </c>
      <c r="J12" s="91">
        <v>-0.12994350282485878</v>
      </c>
      <c r="K12" s="60">
        <v>10</v>
      </c>
      <c r="L12" s="91">
        <v>-0.20406626506024095</v>
      </c>
      <c r="M12" s="60">
        <v>2</v>
      </c>
      <c r="N12" s="91">
        <v>-4.5926517571884928E-2</v>
      </c>
      <c r="O12" s="60">
        <v>14</v>
      </c>
      <c r="P12" s="91">
        <v>-0.16472545757071555</v>
      </c>
      <c r="Q12" s="60">
        <v>6</v>
      </c>
      <c r="R12" s="91">
        <v>-0.16630316248636867</v>
      </c>
      <c r="S12" s="60">
        <v>5</v>
      </c>
      <c r="T12" s="91">
        <v>-0.17460317460317465</v>
      </c>
      <c r="U12" s="60">
        <v>4</v>
      </c>
      <c r="V12" s="91">
        <v>-6.6048667439165709E-2</v>
      </c>
      <c r="W12" s="60">
        <v>12</v>
      </c>
      <c r="X12" s="91">
        <v>-0.14176245210727956</v>
      </c>
      <c r="Y12" s="60">
        <v>8</v>
      </c>
      <c r="Z12" s="91">
        <v>-0.13305084745762719</v>
      </c>
      <c r="AA12" s="60">
        <v>9</v>
      </c>
      <c r="AB12" s="91">
        <v>-0.10641509433962271</v>
      </c>
      <c r="AC12" s="60">
        <v>11</v>
      </c>
      <c r="AD12" s="91">
        <v>-0.14875072632190589</v>
      </c>
      <c r="AE12" s="60">
        <v>7</v>
      </c>
      <c r="AF12" s="91">
        <v>7.64587525150906E-2</v>
      </c>
      <c r="AG12" s="60">
        <v>17</v>
      </c>
      <c r="AH12" s="91">
        <v>-4.1586073500967102E-2</v>
      </c>
      <c r="AI12" s="60">
        <v>15</v>
      </c>
      <c r="AJ12" s="89">
        <v>5.9895833333333481E-2</v>
      </c>
      <c r="AK12" s="58">
        <v>16</v>
      </c>
      <c r="AL12" s="81">
        <v>11</v>
      </c>
    </row>
    <row r="13" spans="1:38" ht="15.75" thickBot="1" x14ac:dyDescent="0.35">
      <c r="A13" s="66" t="s">
        <v>13</v>
      </c>
      <c r="B13" s="113" t="s">
        <v>72</v>
      </c>
      <c r="C13" s="38">
        <v>4.3155069172000848E-2</v>
      </c>
      <c r="D13" s="89">
        <v>3.2339353212935684E-2</v>
      </c>
      <c r="E13" s="60">
        <v>12</v>
      </c>
      <c r="F13" s="91">
        <v>4.8470588235294265E-2</v>
      </c>
      <c r="G13" s="60">
        <v>7</v>
      </c>
      <c r="H13" s="91">
        <v>5.308521057786475E-2</v>
      </c>
      <c r="I13" s="60">
        <v>6</v>
      </c>
      <c r="J13" s="91">
        <v>4.1899441340782051E-2</v>
      </c>
      <c r="K13" s="60">
        <v>11</v>
      </c>
      <c r="L13" s="91">
        <v>6.1697574893009977E-2</v>
      </c>
      <c r="M13" s="60">
        <v>4</v>
      </c>
      <c r="N13" s="91">
        <v>6.5304204839088609E-2</v>
      </c>
      <c r="O13" s="60">
        <v>3</v>
      </c>
      <c r="P13" s="91">
        <v>5.784273363524095E-2</v>
      </c>
      <c r="Q13" s="60">
        <v>5</v>
      </c>
      <c r="R13" s="91">
        <v>8.0525535070989696E-2</v>
      </c>
      <c r="S13" s="60">
        <v>1</v>
      </c>
      <c r="T13" s="91">
        <v>4.341203351104328E-2</v>
      </c>
      <c r="U13" s="60">
        <v>10</v>
      </c>
      <c r="V13" s="91">
        <v>2.0599250936329527E-2</v>
      </c>
      <c r="W13" s="60">
        <v>17</v>
      </c>
      <c r="X13" s="91">
        <v>7.1725092250922495E-2</v>
      </c>
      <c r="Y13" s="60">
        <v>2</v>
      </c>
      <c r="Z13" s="91">
        <v>2.6793431287813307E-2</v>
      </c>
      <c r="AA13" s="60">
        <v>14</v>
      </c>
      <c r="AB13" s="91">
        <v>4.4776119402984982E-2</v>
      </c>
      <c r="AC13" s="60">
        <v>9</v>
      </c>
      <c r="AD13" s="91">
        <v>4.6993229788928614E-2</v>
      </c>
      <c r="AE13" s="60">
        <v>8</v>
      </c>
      <c r="AF13" s="91">
        <v>2.3273855702094615E-2</v>
      </c>
      <c r="AG13" s="60">
        <v>16</v>
      </c>
      <c r="AH13" s="91">
        <v>2.3423423423423406E-2</v>
      </c>
      <c r="AI13" s="60">
        <v>15</v>
      </c>
      <c r="AJ13" s="89">
        <v>3.1601395889879758E-2</v>
      </c>
      <c r="AK13" s="58">
        <v>13</v>
      </c>
      <c r="AL13" s="81">
        <v>10</v>
      </c>
    </row>
    <row r="14" spans="1:38" ht="15.75" thickBot="1" x14ac:dyDescent="0.35">
      <c r="A14" s="71" t="s">
        <v>14</v>
      </c>
      <c r="B14" s="100">
        <v>44440</v>
      </c>
      <c r="C14" s="40">
        <v>3.3021284351125724E-2</v>
      </c>
      <c r="D14" s="89">
        <v>8.8731240675510303E-3</v>
      </c>
      <c r="E14" s="59">
        <v>17</v>
      </c>
      <c r="F14" s="92">
        <v>4.2579495501398279E-2</v>
      </c>
      <c r="G14" s="59">
        <v>3</v>
      </c>
      <c r="H14" s="92">
        <v>3.6944169679176353E-2</v>
      </c>
      <c r="I14" s="59">
        <v>6</v>
      </c>
      <c r="J14" s="92">
        <v>2.0917545500927393E-2</v>
      </c>
      <c r="K14" s="59">
        <v>10</v>
      </c>
      <c r="L14" s="92">
        <v>4.6017239114830355E-2</v>
      </c>
      <c r="M14" s="59">
        <v>2</v>
      </c>
      <c r="N14" s="92">
        <v>1.0744257551644765E-2</v>
      </c>
      <c r="O14" s="59">
        <v>15</v>
      </c>
      <c r="P14" s="92">
        <v>1.3925373786409345E-2</v>
      </c>
      <c r="Q14" s="59">
        <v>13</v>
      </c>
      <c r="R14" s="92">
        <v>2.0796414793299078E-2</v>
      </c>
      <c r="S14" s="59">
        <v>11</v>
      </c>
      <c r="T14" s="92">
        <v>3.9571510636698726E-2</v>
      </c>
      <c r="U14" s="59">
        <v>5</v>
      </c>
      <c r="V14" s="92">
        <v>4.0295759367501294E-2</v>
      </c>
      <c r="W14" s="59">
        <v>4</v>
      </c>
      <c r="X14" s="92">
        <v>1.5929722137150604E-2</v>
      </c>
      <c r="Y14" s="59">
        <v>12</v>
      </c>
      <c r="Z14" s="92">
        <v>9.8061068625787673E-3</v>
      </c>
      <c r="AA14" s="59">
        <v>16</v>
      </c>
      <c r="AB14" s="92">
        <v>3.6055042507040502E-2</v>
      </c>
      <c r="AC14" s="59">
        <v>7</v>
      </c>
      <c r="AD14" s="92">
        <v>6.8707734394386488E-2</v>
      </c>
      <c r="AE14" s="59">
        <v>1</v>
      </c>
      <c r="AF14" s="92">
        <v>2.159288551092664E-2</v>
      </c>
      <c r="AG14" s="59">
        <v>9</v>
      </c>
      <c r="AH14" s="92">
        <v>2.1606355610429562E-2</v>
      </c>
      <c r="AI14" s="59">
        <v>8</v>
      </c>
      <c r="AJ14" s="89">
        <v>1.2105887436135498E-2</v>
      </c>
      <c r="AK14" s="57">
        <v>14</v>
      </c>
      <c r="AL14" s="82">
        <v>7</v>
      </c>
    </row>
    <row r="15" spans="1:38" ht="15.75" thickBot="1" x14ac:dyDescent="0.35">
      <c r="A15" s="62" t="s">
        <v>38</v>
      </c>
      <c r="B15" s="135">
        <v>2020</v>
      </c>
      <c r="C15" s="42">
        <v>1.2259466216222314E-2</v>
      </c>
      <c r="D15" s="89">
        <v>-7.4841859398910859E-3</v>
      </c>
      <c r="E15" s="75">
        <v>16</v>
      </c>
      <c r="F15" s="89">
        <v>2.4131586864455823E-2</v>
      </c>
      <c r="G15" s="75">
        <v>1</v>
      </c>
      <c r="H15" s="89">
        <v>-4.7413130803170001E-3</v>
      </c>
      <c r="I15" s="75">
        <v>14</v>
      </c>
      <c r="J15" s="89">
        <v>-3.3206623847599204E-3</v>
      </c>
      <c r="K15" s="75">
        <v>13</v>
      </c>
      <c r="L15" s="89">
        <v>1.3270929572898993E-2</v>
      </c>
      <c r="M15" s="75">
        <v>6</v>
      </c>
      <c r="N15" s="89">
        <v>7.2200499798893425E-3</v>
      </c>
      <c r="O15" s="75">
        <v>7</v>
      </c>
      <c r="P15" s="89">
        <v>4.599245517027617E-3</v>
      </c>
      <c r="Q15" s="75">
        <v>11</v>
      </c>
      <c r="R15" s="89">
        <v>4.7382636254351684E-3</v>
      </c>
      <c r="S15" s="75">
        <v>9</v>
      </c>
      <c r="T15" s="89">
        <v>1.58782383461471E-2</v>
      </c>
      <c r="U15" s="75">
        <v>4</v>
      </c>
      <c r="V15" s="89">
        <v>1.9858128707749501E-2</v>
      </c>
      <c r="W15" s="75">
        <v>3</v>
      </c>
      <c r="X15" s="89">
        <v>-5.1856338735650764E-3</v>
      </c>
      <c r="Y15" s="75">
        <v>15</v>
      </c>
      <c r="Z15" s="89">
        <v>-1.5718607567223319E-2</v>
      </c>
      <c r="AA15" s="75">
        <v>17</v>
      </c>
      <c r="AB15" s="89">
        <v>2.1243414042150022E-2</v>
      </c>
      <c r="AC15" s="75">
        <v>2</v>
      </c>
      <c r="AD15" s="89">
        <v>1.3702648340596646E-2</v>
      </c>
      <c r="AE15" s="75">
        <v>5</v>
      </c>
      <c r="AF15" s="89">
        <v>4.6581041968161152E-3</v>
      </c>
      <c r="AG15" s="75">
        <v>10</v>
      </c>
      <c r="AH15" s="89">
        <v>5.8369316024136086E-3</v>
      </c>
      <c r="AI15" s="75">
        <v>8</v>
      </c>
      <c r="AJ15" s="89">
        <v>1.3675062861175924E-3</v>
      </c>
      <c r="AK15" s="76">
        <v>12</v>
      </c>
      <c r="AL15" s="77">
        <v>6</v>
      </c>
    </row>
    <row r="16" spans="1:38" ht="15.75" thickBot="1" x14ac:dyDescent="0.35">
      <c r="A16" s="69" t="s">
        <v>51</v>
      </c>
      <c r="B16" s="111">
        <v>44440</v>
      </c>
      <c r="C16" s="73">
        <v>1.8635418635418732E-2</v>
      </c>
      <c r="D16" s="89">
        <v>-1.9856945717325658E-2</v>
      </c>
      <c r="E16" s="75">
        <v>14</v>
      </c>
      <c r="F16" s="89">
        <v>1.0091902912820361E-2</v>
      </c>
      <c r="G16" s="75">
        <v>12</v>
      </c>
      <c r="H16" s="89">
        <v>-9.7316096270071206E-2</v>
      </c>
      <c r="I16" s="75">
        <v>17</v>
      </c>
      <c r="J16" s="89">
        <v>0.20703954574922334</v>
      </c>
      <c r="K16" s="75">
        <v>2</v>
      </c>
      <c r="L16" s="89">
        <v>0.26331055640775358</v>
      </c>
      <c r="M16" s="75">
        <v>1</v>
      </c>
      <c r="N16" s="89">
        <v>7.7155058300816037E-2</v>
      </c>
      <c r="O16" s="75">
        <v>3</v>
      </c>
      <c r="P16" s="89">
        <v>3.1068147514810018E-2</v>
      </c>
      <c r="Q16" s="75">
        <v>9</v>
      </c>
      <c r="R16" s="89">
        <v>3.8528644834726622E-2</v>
      </c>
      <c r="S16" s="75">
        <v>5</v>
      </c>
      <c r="T16" s="89">
        <v>3.2965983536107801E-2</v>
      </c>
      <c r="U16" s="75">
        <v>8</v>
      </c>
      <c r="V16" s="89">
        <v>4.0820763690718742E-2</v>
      </c>
      <c r="W16" s="75">
        <v>4</v>
      </c>
      <c r="X16" s="89">
        <v>-2.8253077762194212E-2</v>
      </c>
      <c r="Y16" s="75">
        <v>15</v>
      </c>
      <c r="Z16" s="89">
        <v>-4.8174397489465837E-2</v>
      </c>
      <c r="AA16" s="75">
        <v>16</v>
      </c>
      <c r="AB16" s="89">
        <v>2.0715699934003018E-2</v>
      </c>
      <c r="AC16" s="75">
        <v>10</v>
      </c>
      <c r="AD16" s="89">
        <v>1.7014173127236631E-3</v>
      </c>
      <c r="AE16" s="75">
        <v>13</v>
      </c>
      <c r="AF16" s="89">
        <v>3.5850444220901556E-2</v>
      </c>
      <c r="AG16" s="75">
        <v>6</v>
      </c>
      <c r="AH16" s="89">
        <v>1.8700553703545397E-2</v>
      </c>
      <c r="AI16" s="75">
        <v>11</v>
      </c>
      <c r="AJ16" s="89">
        <v>3.4816134248951247E-2</v>
      </c>
      <c r="AK16" s="76">
        <v>7</v>
      </c>
      <c r="AL16" s="77">
        <v>11</v>
      </c>
    </row>
    <row r="17" spans="1:38" ht="15.05" customHeight="1" thickBot="1" x14ac:dyDescent="0.35">
      <c r="A17" s="62" t="s">
        <v>15</v>
      </c>
      <c r="B17" s="104">
        <v>44440</v>
      </c>
      <c r="C17" s="42">
        <v>-0.12554653880317701</v>
      </c>
      <c r="D17" s="89">
        <v>-5.842527582748247E-2</v>
      </c>
      <c r="E17" s="75">
        <v>4</v>
      </c>
      <c r="F17" s="89">
        <v>-0.13051649277428556</v>
      </c>
      <c r="G17" s="75">
        <v>7</v>
      </c>
      <c r="H17" s="89">
        <v>-0.24544517016156753</v>
      </c>
      <c r="I17" s="75">
        <v>12</v>
      </c>
      <c r="J17" s="89">
        <v>-0.2425334706488157</v>
      </c>
      <c r="K17" s="75">
        <v>11</v>
      </c>
      <c r="L17" s="89">
        <v>7.3126142595978383E-3</v>
      </c>
      <c r="M17" s="75">
        <v>3</v>
      </c>
      <c r="N17" s="89">
        <v>9.7393015248401271E-2</v>
      </c>
      <c r="O17" s="75">
        <v>1</v>
      </c>
      <c r="P17" s="89">
        <v>-0.26459985580389334</v>
      </c>
      <c r="Q17" s="75">
        <v>13</v>
      </c>
      <c r="R17" s="89">
        <v>8.144796380090491E-2</v>
      </c>
      <c r="S17" s="75">
        <v>2</v>
      </c>
      <c r="T17" s="89">
        <v>-0.18790185690036521</v>
      </c>
      <c r="U17" s="75">
        <v>9</v>
      </c>
      <c r="V17" s="89">
        <v>-0.16916070266753414</v>
      </c>
      <c r="W17" s="75">
        <v>8</v>
      </c>
      <c r="X17" s="89">
        <v>-0.19589816124469595</v>
      </c>
      <c r="Y17" s="75">
        <v>10</v>
      </c>
      <c r="Z17" s="89">
        <v>-9.7583219334245297E-2</v>
      </c>
      <c r="AA17" s="75">
        <v>6</v>
      </c>
      <c r="AB17" s="89">
        <v>-6.7427296903148304E-2</v>
      </c>
      <c r="AC17" s="75">
        <v>5</v>
      </c>
      <c r="AD17" s="89">
        <v>-0.26721536351165975</v>
      </c>
      <c r="AE17" s="75">
        <v>14</v>
      </c>
      <c r="AF17" s="89">
        <v>-0.29051987767584098</v>
      </c>
      <c r="AG17" s="75">
        <v>15</v>
      </c>
      <c r="AH17" s="89">
        <v>-0.30497556641492674</v>
      </c>
      <c r="AI17" s="75">
        <v>17</v>
      </c>
      <c r="AJ17" s="89">
        <v>-0.30418250950570347</v>
      </c>
      <c r="AK17" s="76">
        <v>16</v>
      </c>
      <c r="AL17" s="77">
        <v>6</v>
      </c>
    </row>
    <row r="18" spans="1:38" ht="15.75" thickBot="1" x14ac:dyDescent="0.35">
      <c r="A18" s="63" t="s">
        <v>16</v>
      </c>
      <c r="B18" s="124" t="s">
        <v>72</v>
      </c>
      <c r="C18" s="38">
        <v>4.0695839311334359E-2</v>
      </c>
      <c r="D18" s="89">
        <v>3.2232229206963225E-2</v>
      </c>
      <c r="E18" s="78">
        <v>7</v>
      </c>
      <c r="F18" s="90">
        <v>7.0209152020267451E-2</v>
      </c>
      <c r="G18" s="78">
        <v>2</v>
      </c>
      <c r="H18" s="90">
        <v>3.38748978117831E-2</v>
      </c>
      <c r="I18" s="78">
        <v>6</v>
      </c>
      <c r="J18" s="90">
        <v>3.0864673837558421E-3</v>
      </c>
      <c r="K18" s="78">
        <v>16</v>
      </c>
      <c r="L18" s="90">
        <v>7.1969514585812355E-2</v>
      </c>
      <c r="M18" s="78">
        <v>1</v>
      </c>
      <c r="N18" s="90">
        <v>2.4490643565457937E-2</v>
      </c>
      <c r="O18" s="78">
        <v>10</v>
      </c>
      <c r="P18" s="90">
        <v>2.7731755424063032E-2</v>
      </c>
      <c r="Q18" s="78">
        <v>9</v>
      </c>
      <c r="R18" s="90">
        <v>4.915317625687976E-3</v>
      </c>
      <c r="S18" s="78">
        <v>14</v>
      </c>
      <c r="T18" s="90">
        <v>1.8367536941226614E-2</v>
      </c>
      <c r="U18" s="78">
        <v>12</v>
      </c>
      <c r="V18" s="90">
        <v>2.31850186819893E-2</v>
      </c>
      <c r="W18" s="78">
        <v>11</v>
      </c>
      <c r="X18" s="90">
        <v>2.9497359522814515E-2</v>
      </c>
      <c r="Y18" s="78">
        <v>8</v>
      </c>
      <c r="Z18" s="90">
        <v>1.5835185401801288E-2</v>
      </c>
      <c r="AA18" s="78">
        <v>13</v>
      </c>
      <c r="AB18" s="90">
        <v>6.2762665041922627E-2</v>
      </c>
      <c r="AC18" s="78">
        <v>3</v>
      </c>
      <c r="AD18" s="90">
        <v>5.5187558499532052E-2</v>
      </c>
      <c r="AE18" s="78">
        <v>4</v>
      </c>
      <c r="AF18" s="90">
        <v>-1.6432090906947749E-2</v>
      </c>
      <c r="AG18" s="78">
        <v>17</v>
      </c>
      <c r="AH18" s="90">
        <v>4.875947003698311E-3</v>
      </c>
      <c r="AI18" s="78">
        <v>15</v>
      </c>
      <c r="AJ18" s="89">
        <v>5.1850544537345611E-2</v>
      </c>
      <c r="AK18" s="79">
        <v>5</v>
      </c>
      <c r="AL18" s="80">
        <v>5</v>
      </c>
    </row>
    <row r="19" spans="1:38" ht="15.75" thickBot="1" x14ac:dyDescent="0.35">
      <c r="A19" s="68" t="s">
        <v>17</v>
      </c>
      <c r="B19" s="119" t="s">
        <v>72</v>
      </c>
      <c r="C19" s="99">
        <v>4.2889872017696229E-2</v>
      </c>
      <c r="D19" s="89">
        <v>4.363366126406687E-2</v>
      </c>
      <c r="E19" s="59">
        <v>12</v>
      </c>
      <c r="F19" s="92">
        <v>5.9263380626016993E-2</v>
      </c>
      <c r="G19" s="59">
        <v>6</v>
      </c>
      <c r="H19" s="92">
        <v>4.7474994312101337E-2</v>
      </c>
      <c r="I19" s="59">
        <v>11</v>
      </c>
      <c r="J19" s="92">
        <v>5.2828678171143784E-2</v>
      </c>
      <c r="K19" s="59">
        <v>9</v>
      </c>
      <c r="L19" s="92">
        <v>6.8813122165389151E-2</v>
      </c>
      <c r="M19" s="59">
        <v>3</v>
      </c>
      <c r="N19" s="92">
        <v>7.3389308467997072E-2</v>
      </c>
      <c r="O19" s="59">
        <v>2</v>
      </c>
      <c r="P19" s="92">
        <v>7.5644904866916107E-2</v>
      </c>
      <c r="Q19" s="59">
        <v>1</v>
      </c>
      <c r="R19" s="92">
        <v>3.4610840697509415E-2</v>
      </c>
      <c r="S19" s="59">
        <v>14</v>
      </c>
      <c r="T19" s="92">
        <v>3.5299006349738704E-2</v>
      </c>
      <c r="U19" s="59">
        <v>13</v>
      </c>
      <c r="V19" s="92">
        <v>5.4693537323411645E-2</v>
      </c>
      <c r="W19" s="59">
        <v>8</v>
      </c>
      <c r="X19" s="92">
        <v>2.8689467428396176E-2</v>
      </c>
      <c r="Y19" s="59">
        <v>15</v>
      </c>
      <c r="Z19" s="92">
        <v>6.3490922810200967E-2</v>
      </c>
      <c r="AA19" s="59">
        <v>5</v>
      </c>
      <c r="AB19" s="92">
        <v>2.114301157980103E-2</v>
      </c>
      <c r="AC19" s="59">
        <v>16</v>
      </c>
      <c r="AD19" s="92">
        <v>6.3965541893051148E-2</v>
      </c>
      <c r="AE19" s="59">
        <v>4</v>
      </c>
      <c r="AF19" s="92">
        <v>5.7420429989378352E-2</v>
      </c>
      <c r="AG19" s="59">
        <v>7</v>
      </c>
      <c r="AH19" s="92">
        <v>1.6928414595310359E-2</v>
      </c>
      <c r="AI19" s="59">
        <v>17</v>
      </c>
      <c r="AJ19" s="89">
        <v>5.1275123328743177E-2</v>
      </c>
      <c r="AK19" s="57">
        <v>10</v>
      </c>
      <c r="AL19" s="82">
        <v>12</v>
      </c>
    </row>
    <row r="20" spans="1:38" ht="15.75" thickBot="1" x14ac:dyDescent="0.35">
      <c r="A20" s="69" t="s">
        <v>18</v>
      </c>
      <c r="B20" s="116">
        <v>44440</v>
      </c>
      <c r="C20" s="42">
        <v>0.16600000000000001</v>
      </c>
      <c r="D20" s="89">
        <v>0.111</v>
      </c>
      <c r="E20" s="75">
        <v>12</v>
      </c>
      <c r="F20" s="89">
        <v>0.13900000000000001</v>
      </c>
      <c r="G20" s="75">
        <v>10</v>
      </c>
      <c r="H20" s="89">
        <v>0.14699999999999999</v>
      </c>
      <c r="I20" s="75">
        <v>8</v>
      </c>
      <c r="J20" s="89">
        <v>8.199999999999999E-2</v>
      </c>
      <c r="K20" s="75">
        <v>15</v>
      </c>
      <c r="L20" s="89">
        <v>0.44</v>
      </c>
      <c r="M20" s="75">
        <v>1</v>
      </c>
      <c r="N20" s="89">
        <v>0.34100000000000003</v>
      </c>
      <c r="O20" s="75">
        <v>2</v>
      </c>
      <c r="P20" s="89">
        <v>0.13200000000000001</v>
      </c>
      <c r="Q20" s="75">
        <v>11</v>
      </c>
      <c r="R20" s="89">
        <v>0.10300000000000001</v>
      </c>
      <c r="S20" s="75">
        <v>14</v>
      </c>
      <c r="T20" s="89">
        <v>0.16200000000000001</v>
      </c>
      <c r="U20" s="75">
        <v>5</v>
      </c>
      <c r="V20" s="89">
        <v>0.16399999999999998</v>
      </c>
      <c r="W20" s="75">
        <v>4</v>
      </c>
      <c r="X20" s="89">
        <v>0.153</v>
      </c>
      <c r="Y20" s="75">
        <v>6</v>
      </c>
      <c r="Z20" s="89">
        <v>0.106</v>
      </c>
      <c r="AA20" s="75">
        <v>13</v>
      </c>
      <c r="AB20" s="89">
        <v>0.19699999999999998</v>
      </c>
      <c r="AC20" s="75">
        <v>3</v>
      </c>
      <c r="AD20" s="89">
        <v>0.06</v>
      </c>
      <c r="AE20" s="75">
        <v>17</v>
      </c>
      <c r="AF20" s="89">
        <v>6.9000000000000006E-2</v>
      </c>
      <c r="AG20" s="75">
        <v>16</v>
      </c>
      <c r="AH20" s="89">
        <v>0.14800000000000002</v>
      </c>
      <c r="AI20" s="75">
        <v>7</v>
      </c>
      <c r="AJ20" s="89">
        <v>0.14499999999999999</v>
      </c>
      <c r="AK20" s="76">
        <v>9</v>
      </c>
      <c r="AL20" s="77">
        <v>3</v>
      </c>
    </row>
    <row r="21" spans="1:38" ht="15.05" customHeight="1" thickBot="1" x14ac:dyDescent="0.35">
      <c r="A21" s="70" t="s">
        <v>19</v>
      </c>
      <c r="B21" s="106">
        <v>44440</v>
      </c>
      <c r="C21" s="64">
        <v>0.17611843701965868</v>
      </c>
      <c r="D21" s="89">
        <v>0</v>
      </c>
      <c r="E21" s="78">
        <v>16</v>
      </c>
      <c r="F21" s="90">
        <v>0.13445378151260501</v>
      </c>
      <c r="G21" s="78">
        <v>8</v>
      </c>
      <c r="H21" s="90">
        <v>4.4797687861271696E-2</v>
      </c>
      <c r="I21" s="78">
        <v>12</v>
      </c>
      <c r="J21" s="90">
        <v>8.0756013745704402E-2</v>
      </c>
      <c r="K21" s="78">
        <v>11</v>
      </c>
      <c r="L21" s="90">
        <v>1.4103773584905661</v>
      </c>
      <c r="M21" s="78">
        <v>1</v>
      </c>
      <c r="N21" s="90">
        <v>0.66319444444444442</v>
      </c>
      <c r="O21" s="78">
        <v>2</v>
      </c>
      <c r="P21" s="90">
        <v>0.15406976744186052</v>
      </c>
      <c r="Q21" s="78">
        <v>6</v>
      </c>
      <c r="R21" s="90">
        <v>3.5993740219092407E-2</v>
      </c>
      <c r="S21" s="78">
        <v>14</v>
      </c>
      <c r="T21" s="90">
        <v>0.25699600228440889</v>
      </c>
      <c r="U21" s="78">
        <v>3</v>
      </c>
      <c r="V21" s="90">
        <v>0.12987012987012991</v>
      </c>
      <c r="W21" s="78">
        <v>9</v>
      </c>
      <c r="X21" s="90">
        <v>-8.9285714285713969E-3</v>
      </c>
      <c r="Y21" s="78">
        <v>17</v>
      </c>
      <c r="Z21" s="90">
        <v>0.14103472714386966</v>
      </c>
      <c r="AA21" s="78">
        <v>7</v>
      </c>
      <c r="AB21" s="90">
        <v>0.18227215980024969</v>
      </c>
      <c r="AC21" s="78">
        <v>4</v>
      </c>
      <c r="AD21" s="90">
        <v>0.11851851851851847</v>
      </c>
      <c r="AE21" s="78">
        <v>10</v>
      </c>
      <c r="AF21" s="90">
        <v>3.8910505836575959E-2</v>
      </c>
      <c r="AG21" s="78">
        <v>13</v>
      </c>
      <c r="AH21" s="90">
        <v>7.6481835564052858E-3</v>
      </c>
      <c r="AI21" s="78">
        <v>15</v>
      </c>
      <c r="AJ21" s="89">
        <v>0.16260162601626016</v>
      </c>
      <c r="AK21" s="79">
        <v>5</v>
      </c>
      <c r="AL21" s="80">
        <v>4</v>
      </c>
    </row>
    <row r="22" spans="1:38" ht="15.05" customHeight="1" thickBot="1" x14ac:dyDescent="0.35">
      <c r="A22" s="67" t="s">
        <v>20</v>
      </c>
      <c r="B22" s="107">
        <v>44440</v>
      </c>
      <c r="C22" s="38">
        <v>0.58548110681986953</v>
      </c>
      <c r="D22" s="89">
        <v>3.3866729419147257E-2</v>
      </c>
      <c r="E22" s="60">
        <v>16</v>
      </c>
      <c r="F22" s="91">
        <v>0.354278820707709</v>
      </c>
      <c r="G22" s="60">
        <v>6</v>
      </c>
      <c r="H22" s="91">
        <v>0.13350589409343239</v>
      </c>
      <c r="I22" s="60">
        <v>10</v>
      </c>
      <c r="J22" s="91">
        <v>7.9731139181828725E-2</v>
      </c>
      <c r="K22" s="60">
        <v>14</v>
      </c>
      <c r="L22" s="91">
        <v>3.0046724489935741</v>
      </c>
      <c r="M22" s="60">
        <v>1</v>
      </c>
      <c r="N22" s="91">
        <v>0.91005879281009427</v>
      </c>
      <c r="O22" s="60">
        <v>2</v>
      </c>
      <c r="P22" s="91">
        <v>0.15285143912758481</v>
      </c>
      <c r="Q22" s="60">
        <v>8</v>
      </c>
      <c r="R22" s="91">
        <v>8.1171914955797453E-2</v>
      </c>
      <c r="S22" s="60">
        <v>13</v>
      </c>
      <c r="T22" s="91">
        <v>0.57573166210187665</v>
      </c>
      <c r="U22" s="60">
        <v>3</v>
      </c>
      <c r="V22" s="91">
        <v>0.39904406496936518</v>
      </c>
      <c r="W22" s="60">
        <v>5</v>
      </c>
      <c r="X22" s="91">
        <v>2.1958350736917431E-2</v>
      </c>
      <c r="Y22" s="60">
        <v>17</v>
      </c>
      <c r="Z22" s="91">
        <v>0.14105613701236908</v>
      </c>
      <c r="AA22" s="60">
        <v>9</v>
      </c>
      <c r="AB22" s="91">
        <v>0.47115564040363433</v>
      </c>
      <c r="AC22" s="60">
        <v>4</v>
      </c>
      <c r="AD22" s="91">
        <v>0.18893506847448394</v>
      </c>
      <c r="AE22" s="60">
        <v>7</v>
      </c>
      <c r="AF22" s="91">
        <v>5.2482915717539935E-2</v>
      </c>
      <c r="AG22" s="60">
        <v>15</v>
      </c>
      <c r="AH22" s="91">
        <v>0.11931572109138155</v>
      </c>
      <c r="AI22" s="60">
        <v>11</v>
      </c>
      <c r="AJ22" s="89">
        <v>0.11021897810218984</v>
      </c>
      <c r="AK22" s="58">
        <v>12</v>
      </c>
      <c r="AL22" s="81">
        <v>2</v>
      </c>
    </row>
    <row r="23" spans="1:38" ht="15.05" customHeight="1" thickBot="1" x14ac:dyDescent="0.35">
      <c r="A23" s="66" t="s">
        <v>21</v>
      </c>
      <c r="B23" s="108">
        <v>44440</v>
      </c>
      <c r="C23" s="38">
        <v>0.92657643632900499</v>
      </c>
      <c r="D23" s="89">
        <v>0.17669247567996815</v>
      </c>
      <c r="E23" s="60">
        <v>13</v>
      </c>
      <c r="F23" s="91">
        <v>0.72335070211074814</v>
      </c>
      <c r="G23" s="60">
        <v>5</v>
      </c>
      <c r="H23" s="91">
        <v>0.34577303884234567</v>
      </c>
      <c r="I23" s="60">
        <v>7</v>
      </c>
      <c r="J23" s="91">
        <v>0.22382946326608288</v>
      </c>
      <c r="K23" s="60">
        <v>11</v>
      </c>
      <c r="L23" s="91">
        <v>4.3406349987693824</v>
      </c>
      <c r="M23" s="60">
        <v>1</v>
      </c>
      <c r="N23" s="91">
        <v>1.0970979115812312</v>
      </c>
      <c r="O23" s="60">
        <v>2</v>
      </c>
      <c r="P23" s="91">
        <v>0.25012236906510044</v>
      </c>
      <c r="Q23" s="60">
        <v>10</v>
      </c>
      <c r="R23" s="91">
        <v>0.13918236104731285</v>
      </c>
      <c r="S23" s="60">
        <v>15</v>
      </c>
      <c r="T23" s="91">
        <v>0.78871473354231969</v>
      </c>
      <c r="U23" s="60">
        <v>4</v>
      </c>
      <c r="V23" s="91">
        <v>0.62167070217917675</v>
      </c>
      <c r="W23" s="60">
        <v>6</v>
      </c>
      <c r="X23" s="91">
        <v>0.10509721492380453</v>
      </c>
      <c r="Y23" s="60">
        <v>16</v>
      </c>
      <c r="Z23" s="91">
        <v>0.25084745762711869</v>
      </c>
      <c r="AA23" s="60">
        <v>9</v>
      </c>
      <c r="AB23" s="91">
        <v>0.85914179104477606</v>
      </c>
      <c r="AC23" s="60">
        <v>3</v>
      </c>
      <c r="AD23" s="91">
        <v>0.31362126245847177</v>
      </c>
      <c r="AE23" s="60">
        <v>8</v>
      </c>
      <c r="AF23" s="91">
        <v>0.21258503401360551</v>
      </c>
      <c r="AG23" s="60">
        <v>12</v>
      </c>
      <c r="AH23" s="91">
        <v>7.9912253212159223E-2</v>
      </c>
      <c r="AI23" s="60">
        <v>17</v>
      </c>
      <c r="AJ23" s="89">
        <v>0.17346938775510212</v>
      </c>
      <c r="AK23" s="58">
        <v>14</v>
      </c>
      <c r="AL23" s="81">
        <v>2</v>
      </c>
    </row>
    <row r="24" spans="1:38" ht="15.05" customHeight="1" thickBot="1" x14ac:dyDescent="0.35">
      <c r="A24" s="67" t="s">
        <v>22</v>
      </c>
      <c r="B24" s="107">
        <v>44440</v>
      </c>
      <c r="C24" s="38">
        <v>1.3434786994902286</v>
      </c>
      <c r="D24" s="89">
        <v>1.0686003728175049</v>
      </c>
      <c r="E24" s="60">
        <v>9</v>
      </c>
      <c r="F24" s="91">
        <v>1.1389432112734283</v>
      </c>
      <c r="G24" s="60">
        <v>6</v>
      </c>
      <c r="H24" s="91">
        <v>0.713819640766441</v>
      </c>
      <c r="I24" s="60">
        <v>15</v>
      </c>
      <c r="J24" s="91">
        <v>0.5365287428932406</v>
      </c>
      <c r="K24" s="60">
        <v>17</v>
      </c>
      <c r="L24" s="91">
        <v>5.1030300044948245</v>
      </c>
      <c r="M24" s="60">
        <v>1</v>
      </c>
      <c r="N24" s="91">
        <v>1.9613128195462148</v>
      </c>
      <c r="O24" s="60">
        <v>3</v>
      </c>
      <c r="P24" s="91">
        <v>0.65769856715262831</v>
      </c>
      <c r="Q24" s="60">
        <v>16</v>
      </c>
      <c r="R24" s="91">
        <v>0.84259662851871742</v>
      </c>
      <c r="S24" s="60">
        <v>13</v>
      </c>
      <c r="T24" s="91">
        <v>1.0804295737399872</v>
      </c>
      <c r="U24" s="60">
        <v>8</v>
      </c>
      <c r="V24" s="91">
        <v>1.0855362957868975</v>
      </c>
      <c r="W24" s="60">
        <v>7</v>
      </c>
      <c r="X24" s="91">
        <v>0.73822881186135048</v>
      </c>
      <c r="Y24" s="60">
        <v>14</v>
      </c>
      <c r="Z24" s="91">
        <v>1.1732874510767837</v>
      </c>
      <c r="AA24" s="60">
        <v>5</v>
      </c>
      <c r="AB24" s="91">
        <v>2.1952329186294639</v>
      </c>
      <c r="AC24" s="60">
        <v>2</v>
      </c>
      <c r="AD24" s="91">
        <v>1.0209120221096271</v>
      </c>
      <c r="AE24" s="60">
        <v>10</v>
      </c>
      <c r="AF24" s="91">
        <v>0.9685278971783633</v>
      </c>
      <c r="AG24" s="60">
        <v>11</v>
      </c>
      <c r="AH24" s="91">
        <v>0.9224634278490158</v>
      </c>
      <c r="AI24" s="60">
        <v>12</v>
      </c>
      <c r="AJ24" s="89">
        <v>1.3783916021706255</v>
      </c>
      <c r="AK24" s="58">
        <v>4</v>
      </c>
      <c r="AL24" s="81">
        <v>4</v>
      </c>
    </row>
    <row r="25" spans="1:38" ht="15.05" customHeight="1" thickBot="1" x14ac:dyDescent="0.35">
      <c r="A25" s="66" t="s">
        <v>23</v>
      </c>
      <c r="B25" s="108">
        <v>44440</v>
      </c>
      <c r="C25" s="38">
        <v>2.1237945123291531</v>
      </c>
      <c r="D25" s="89">
        <v>1.0041559452871072</v>
      </c>
      <c r="E25" s="60">
        <v>12</v>
      </c>
      <c r="F25" s="91">
        <v>1.6426786402601636</v>
      </c>
      <c r="G25" s="60">
        <v>5</v>
      </c>
      <c r="H25" s="91">
        <v>0.70011703293641214</v>
      </c>
      <c r="I25" s="60">
        <v>16</v>
      </c>
      <c r="J25" s="91">
        <v>0.55316984761059329</v>
      </c>
      <c r="K25" s="60">
        <v>17</v>
      </c>
      <c r="L25" s="91">
        <v>8.0356396171111157</v>
      </c>
      <c r="M25" s="60">
        <v>1</v>
      </c>
      <c r="N25" s="91">
        <v>3.2526296160869892</v>
      </c>
      <c r="O25" s="60">
        <v>2</v>
      </c>
      <c r="P25" s="91">
        <v>0.78698005240329483</v>
      </c>
      <c r="Q25" s="60">
        <v>15</v>
      </c>
      <c r="R25" s="91">
        <v>0.82698529324627001</v>
      </c>
      <c r="S25" s="60">
        <v>14</v>
      </c>
      <c r="T25" s="91">
        <v>1.6679218997945702</v>
      </c>
      <c r="U25" s="60">
        <v>4</v>
      </c>
      <c r="V25" s="91">
        <v>1.6302071607484896</v>
      </c>
      <c r="W25" s="60">
        <v>6</v>
      </c>
      <c r="X25" s="91">
        <v>0.86849959223334672</v>
      </c>
      <c r="Y25" s="60">
        <v>13</v>
      </c>
      <c r="Z25" s="91">
        <v>1.2275586827548652</v>
      </c>
      <c r="AA25" s="60">
        <v>8</v>
      </c>
      <c r="AB25" s="91">
        <v>2.1540646829523515</v>
      </c>
      <c r="AC25" s="60">
        <v>3</v>
      </c>
      <c r="AD25" s="91">
        <v>1.2600624834910601</v>
      </c>
      <c r="AE25" s="60">
        <v>7</v>
      </c>
      <c r="AF25" s="91">
        <v>1.0384824700376116</v>
      </c>
      <c r="AG25" s="60">
        <v>10</v>
      </c>
      <c r="AH25" s="91">
        <v>1.0183884948778568</v>
      </c>
      <c r="AI25" s="60">
        <v>11</v>
      </c>
      <c r="AJ25" s="89">
        <v>1.1761999693298573</v>
      </c>
      <c r="AK25" s="58">
        <v>9</v>
      </c>
      <c r="AL25" s="81">
        <v>3</v>
      </c>
    </row>
    <row r="26" spans="1:38" ht="15.05" customHeight="1" thickBot="1" x14ac:dyDescent="0.35">
      <c r="A26" s="67" t="s">
        <v>24</v>
      </c>
      <c r="B26" s="107">
        <v>44440</v>
      </c>
      <c r="C26" s="38">
        <v>0.33333333333333348</v>
      </c>
      <c r="D26" s="89">
        <v>-2.8901734104046284E-2</v>
      </c>
      <c r="E26" s="60">
        <v>16</v>
      </c>
      <c r="F26" s="91">
        <v>0.23456790123456783</v>
      </c>
      <c r="G26" s="60">
        <v>5</v>
      </c>
      <c r="H26" s="91">
        <v>-5.2083333333333703E-3</v>
      </c>
      <c r="I26" s="60">
        <v>13</v>
      </c>
      <c r="J26" s="91">
        <v>1.4084507042253724E-2</v>
      </c>
      <c r="K26" s="60">
        <v>12</v>
      </c>
      <c r="L26" s="91">
        <v>0.48333333333333317</v>
      </c>
      <c r="M26" s="60">
        <v>1</v>
      </c>
      <c r="N26" s="91">
        <v>0.43805309734513287</v>
      </c>
      <c r="O26" s="60">
        <v>2</v>
      </c>
      <c r="P26" s="91">
        <v>7.8048780487804947E-2</v>
      </c>
      <c r="Q26" s="60">
        <v>7</v>
      </c>
      <c r="R26" s="91">
        <v>-5.8479532163743242E-3</v>
      </c>
      <c r="S26" s="60">
        <v>14</v>
      </c>
      <c r="T26" s="91">
        <v>0.28502415458937214</v>
      </c>
      <c r="U26" s="60">
        <v>3</v>
      </c>
      <c r="V26" s="91">
        <v>0.26122448979591817</v>
      </c>
      <c r="W26" s="60">
        <v>4</v>
      </c>
      <c r="X26" s="91">
        <v>7.2727272727272751E-2</v>
      </c>
      <c r="Y26" s="60">
        <v>8</v>
      </c>
      <c r="Z26" s="91">
        <v>2.5252525252525082E-2</v>
      </c>
      <c r="AA26" s="60">
        <v>11</v>
      </c>
      <c r="AB26" s="91">
        <v>-1.4492753623188359E-2</v>
      </c>
      <c r="AC26" s="60">
        <v>15</v>
      </c>
      <c r="AD26" s="91">
        <v>0.1188118811881187</v>
      </c>
      <c r="AE26" s="60">
        <v>6</v>
      </c>
      <c r="AF26" s="91">
        <v>3.4090909090909172E-2</v>
      </c>
      <c r="AG26" s="60">
        <v>10</v>
      </c>
      <c r="AH26" s="91">
        <v>4.9180327868852292E-2</v>
      </c>
      <c r="AI26" s="60">
        <v>9</v>
      </c>
      <c r="AJ26" s="89">
        <v>-8.6206896551724088E-2</v>
      </c>
      <c r="AK26" s="58">
        <v>17</v>
      </c>
      <c r="AL26" s="81">
        <v>2</v>
      </c>
    </row>
    <row r="27" spans="1:38" ht="15.05" customHeight="1" thickBot="1" x14ac:dyDescent="0.35">
      <c r="A27" s="66" t="s">
        <v>25</v>
      </c>
      <c r="B27" s="113">
        <v>44440</v>
      </c>
      <c r="C27" s="38">
        <v>4.1781874039938494E-2</v>
      </c>
      <c r="D27" s="89">
        <v>1.0625379477838592E-2</v>
      </c>
      <c r="E27" s="60">
        <v>14</v>
      </c>
      <c r="F27" s="91">
        <v>7.6955964087216833E-2</v>
      </c>
      <c r="G27" s="60">
        <v>5</v>
      </c>
      <c r="H27" s="91">
        <v>4.1630529054640153E-2</v>
      </c>
      <c r="I27" s="60">
        <v>8</v>
      </c>
      <c r="J27" s="91">
        <v>3.1002162941600631E-2</v>
      </c>
      <c r="K27" s="60">
        <v>12</v>
      </c>
      <c r="L27" s="91">
        <v>0.58306188925081437</v>
      </c>
      <c r="M27" s="60">
        <v>1</v>
      </c>
      <c r="N27" s="91">
        <v>-0.16342412451361865</v>
      </c>
      <c r="O27" s="60">
        <v>17</v>
      </c>
      <c r="P27" s="91">
        <v>6.7085953878406768E-2</v>
      </c>
      <c r="Q27" s="60">
        <v>6</v>
      </c>
      <c r="R27" s="91">
        <v>3.4090909090909172E-2</v>
      </c>
      <c r="S27" s="60">
        <v>10</v>
      </c>
      <c r="T27" s="91">
        <v>1.6213389121338961E-2</v>
      </c>
      <c r="U27" s="60">
        <v>13</v>
      </c>
      <c r="V27" s="91">
        <v>-7.6056338028169024E-2</v>
      </c>
      <c r="W27" s="60">
        <v>16</v>
      </c>
      <c r="X27" s="91">
        <v>0.13278688524590154</v>
      </c>
      <c r="Y27" s="60">
        <v>2</v>
      </c>
      <c r="Z27" s="91">
        <v>4.5454545454545414E-2</v>
      </c>
      <c r="AA27" s="60">
        <v>7</v>
      </c>
      <c r="AB27" s="91">
        <v>3.3018867924528239E-2</v>
      </c>
      <c r="AC27" s="60">
        <v>11</v>
      </c>
      <c r="AD27" s="91">
        <v>3.8461538461538547E-2</v>
      </c>
      <c r="AE27" s="60">
        <v>9</v>
      </c>
      <c r="AF27" s="91">
        <v>9.2541436464088411E-2</v>
      </c>
      <c r="AG27" s="60">
        <v>4</v>
      </c>
      <c r="AH27" s="91">
        <v>9.8870056497175174E-2</v>
      </c>
      <c r="AI27" s="60">
        <v>3</v>
      </c>
      <c r="AJ27" s="89">
        <v>0</v>
      </c>
      <c r="AK27" s="58">
        <v>15</v>
      </c>
      <c r="AL27" s="81">
        <v>7</v>
      </c>
    </row>
    <row r="28" spans="1:38" ht="15.05" customHeight="1" thickBot="1" x14ac:dyDescent="0.35">
      <c r="A28" s="67" t="s">
        <v>26</v>
      </c>
      <c r="B28" s="118">
        <v>44440</v>
      </c>
      <c r="C28" s="38">
        <v>5.2671473705666605E-2</v>
      </c>
      <c r="D28" s="89">
        <v>5.0875815208113462E-3</v>
      </c>
      <c r="E28" s="60">
        <v>12</v>
      </c>
      <c r="F28" s="91">
        <v>8.4312016000820611E-2</v>
      </c>
      <c r="G28" s="60">
        <v>4</v>
      </c>
      <c r="H28" s="91">
        <v>4.0026103980857153E-2</v>
      </c>
      <c r="I28" s="60">
        <v>10</v>
      </c>
      <c r="J28" s="91">
        <v>-6.7867036011080017E-3</v>
      </c>
      <c r="K28" s="60">
        <v>14</v>
      </c>
      <c r="L28" s="91">
        <v>0.79525435915872733</v>
      </c>
      <c r="M28" s="60">
        <v>1</v>
      </c>
      <c r="N28" s="91">
        <v>-9.1277890466531231E-3</v>
      </c>
      <c r="O28" s="60">
        <v>15</v>
      </c>
      <c r="P28" s="91">
        <v>7.7582794563926694E-2</v>
      </c>
      <c r="Q28" s="60">
        <v>5</v>
      </c>
      <c r="R28" s="91">
        <v>6.5845148838245215E-2</v>
      </c>
      <c r="S28" s="60">
        <v>6</v>
      </c>
      <c r="T28" s="91">
        <v>4.5744434137291234E-2</v>
      </c>
      <c r="U28" s="60">
        <v>9</v>
      </c>
      <c r="V28" s="91">
        <v>-0.28746033611470212</v>
      </c>
      <c r="W28" s="60">
        <v>17</v>
      </c>
      <c r="X28" s="91">
        <v>6.4707468320301942E-2</v>
      </c>
      <c r="Y28" s="60">
        <v>7</v>
      </c>
      <c r="Z28" s="91">
        <v>5.0234660177298718E-2</v>
      </c>
      <c r="AA28" s="60">
        <v>8</v>
      </c>
      <c r="AB28" s="91">
        <v>2.8209191759112517E-2</v>
      </c>
      <c r="AC28" s="60">
        <v>11</v>
      </c>
      <c r="AD28" s="91">
        <v>-1.4376321353065546E-2</v>
      </c>
      <c r="AE28" s="60">
        <v>16</v>
      </c>
      <c r="AF28" s="91">
        <v>0.13175492499548169</v>
      </c>
      <c r="AG28" s="60">
        <v>2</v>
      </c>
      <c r="AH28" s="91">
        <v>0.11127895266868082</v>
      </c>
      <c r="AI28" s="60">
        <v>3</v>
      </c>
      <c r="AJ28" s="89">
        <v>-3.8167938931297218E-3</v>
      </c>
      <c r="AK28" s="58">
        <v>13</v>
      </c>
      <c r="AL28" s="81">
        <v>7</v>
      </c>
    </row>
    <row r="29" spans="1:38" ht="15.05" customHeight="1" thickBot="1" x14ac:dyDescent="0.35">
      <c r="A29" s="66" t="s">
        <v>27</v>
      </c>
      <c r="B29" s="113">
        <v>44440</v>
      </c>
      <c r="C29" s="38">
        <v>0.10477258997151973</v>
      </c>
      <c r="D29" s="89">
        <v>3.5648994515539378E-2</v>
      </c>
      <c r="E29" s="60">
        <v>13</v>
      </c>
      <c r="F29" s="91">
        <v>4.8503937007873921E-2</v>
      </c>
      <c r="G29" s="60">
        <v>11</v>
      </c>
      <c r="H29" s="91">
        <v>7.0487993803253213E-2</v>
      </c>
      <c r="I29" s="60">
        <v>7</v>
      </c>
      <c r="J29" s="91">
        <v>6.0637204522096644E-2</v>
      </c>
      <c r="K29" s="60">
        <v>8</v>
      </c>
      <c r="L29" s="91">
        <v>0.98333333333333339</v>
      </c>
      <c r="M29" s="60">
        <v>1</v>
      </c>
      <c r="N29" s="91">
        <v>-6.0556464811784005E-2</v>
      </c>
      <c r="O29" s="60">
        <v>15</v>
      </c>
      <c r="P29" s="91">
        <v>0.14768460575719655</v>
      </c>
      <c r="Q29" s="60">
        <v>4</v>
      </c>
      <c r="R29" s="91">
        <v>6.0336300692383826E-2</v>
      </c>
      <c r="S29" s="60">
        <v>9</v>
      </c>
      <c r="T29" s="91">
        <v>2.9320987654321007E-2</v>
      </c>
      <c r="U29" s="60">
        <v>14</v>
      </c>
      <c r="V29" s="91">
        <v>-8.6592178770949713E-2</v>
      </c>
      <c r="W29" s="60">
        <v>16</v>
      </c>
      <c r="X29" s="91">
        <v>0.10000000000000009</v>
      </c>
      <c r="Y29" s="60">
        <v>6</v>
      </c>
      <c r="Z29" s="91">
        <v>0.15930388219544844</v>
      </c>
      <c r="AA29" s="60">
        <v>3</v>
      </c>
      <c r="AB29" s="91">
        <v>-8.7971274685816891E-2</v>
      </c>
      <c r="AC29" s="60">
        <v>17</v>
      </c>
      <c r="AD29" s="91">
        <v>4.705882352941182E-2</v>
      </c>
      <c r="AE29" s="60">
        <v>12</v>
      </c>
      <c r="AF29" s="91">
        <v>0.10067873303167429</v>
      </c>
      <c r="AG29" s="60">
        <v>5</v>
      </c>
      <c r="AH29" s="91">
        <v>0.22588235294117642</v>
      </c>
      <c r="AI29" s="60">
        <v>2</v>
      </c>
      <c r="AJ29" s="89">
        <v>5.4545454545454453E-2</v>
      </c>
      <c r="AK29" s="58">
        <v>10</v>
      </c>
      <c r="AL29" s="81">
        <v>4</v>
      </c>
    </row>
    <row r="30" spans="1:38" ht="15.05" customHeight="1" thickBot="1" x14ac:dyDescent="0.35">
      <c r="A30" s="67" t="s">
        <v>28</v>
      </c>
      <c r="B30" s="118">
        <v>44440</v>
      </c>
      <c r="C30" s="38">
        <v>0.62087909974030975</v>
      </c>
      <c r="D30" s="89">
        <v>0.64938658569434571</v>
      </c>
      <c r="E30" s="60">
        <v>8</v>
      </c>
      <c r="F30" s="91">
        <v>0.45080468993803224</v>
      </c>
      <c r="G30" s="60">
        <v>14</v>
      </c>
      <c r="H30" s="91">
        <v>0.46883449031786628</v>
      </c>
      <c r="I30" s="60">
        <v>13</v>
      </c>
      <c r="J30" s="91">
        <v>0.15964160753408985</v>
      </c>
      <c r="K30" s="60">
        <v>16</v>
      </c>
      <c r="L30" s="91">
        <v>3.3719567177637515</v>
      </c>
      <c r="M30" s="60">
        <v>1</v>
      </c>
      <c r="N30" s="91">
        <v>0.53998968008255943</v>
      </c>
      <c r="O30" s="60">
        <v>11</v>
      </c>
      <c r="P30" s="91">
        <v>0.55171962290502785</v>
      </c>
      <c r="Q30" s="60">
        <v>10</v>
      </c>
      <c r="R30" s="91">
        <v>0.49871603463720504</v>
      </c>
      <c r="S30" s="60">
        <v>12</v>
      </c>
      <c r="T30" s="91">
        <v>0.22643724156329204</v>
      </c>
      <c r="U30" s="60">
        <v>15</v>
      </c>
      <c r="V30" s="91">
        <v>6.3739751388521615E-2</v>
      </c>
      <c r="W30" s="60">
        <v>17</v>
      </c>
      <c r="X30" s="91">
        <v>0.6272630457933972</v>
      </c>
      <c r="Y30" s="60">
        <v>9</v>
      </c>
      <c r="Z30" s="91">
        <v>1.0760624457935819</v>
      </c>
      <c r="AA30" s="60">
        <v>3</v>
      </c>
      <c r="AB30" s="91">
        <v>0.86499608457321853</v>
      </c>
      <c r="AC30" s="60">
        <v>5</v>
      </c>
      <c r="AD30" s="91">
        <v>0.78421787709497215</v>
      </c>
      <c r="AE30" s="60">
        <v>6</v>
      </c>
      <c r="AF30" s="91">
        <v>1.2484731597557057</v>
      </c>
      <c r="AG30" s="60">
        <v>2</v>
      </c>
      <c r="AH30" s="91">
        <v>0.86926438455935906</v>
      </c>
      <c r="AI30" s="60">
        <v>4</v>
      </c>
      <c r="AJ30" s="89">
        <v>0.66934404283801885</v>
      </c>
      <c r="AK30" s="58">
        <v>7</v>
      </c>
      <c r="AL30" s="81">
        <v>9</v>
      </c>
    </row>
    <row r="31" spans="1:38" ht="15.05" customHeight="1" thickBot="1" x14ac:dyDescent="0.35">
      <c r="A31" s="66" t="s">
        <v>29</v>
      </c>
      <c r="B31" s="113">
        <v>44440</v>
      </c>
      <c r="C31" s="38">
        <v>0.63949898169424713</v>
      </c>
      <c r="D31" s="89">
        <v>0.58386969796908406</v>
      </c>
      <c r="E31" s="60">
        <v>9</v>
      </c>
      <c r="F31" s="91">
        <v>0.66287584192994564</v>
      </c>
      <c r="G31" s="60">
        <v>7</v>
      </c>
      <c r="H31" s="91">
        <v>0.45534569050074203</v>
      </c>
      <c r="I31" s="60">
        <v>11</v>
      </c>
      <c r="J31" s="91">
        <v>0.16152610528358435</v>
      </c>
      <c r="K31" s="60">
        <v>15</v>
      </c>
      <c r="L31" s="91">
        <v>4.5028026008135553</v>
      </c>
      <c r="M31" s="60">
        <v>1</v>
      </c>
      <c r="N31" s="91">
        <v>0.45147602594411107</v>
      </c>
      <c r="O31" s="60">
        <v>12</v>
      </c>
      <c r="P31" s="91">
        <v>0.42896276005034428</v>
      </c>
      <c r="Q31" s="60">
        <v>14</v>
      </c>
      <c r="R31" s="91">
        <v>0.43844293446965343</v>
      </c>
      <c r="S31" s="60">
        <v>13</v>
      </c>
      <c r="T31" s="91">
        <v>0.10137813446856581</v>
      </c>
      <c r="U31" s="60">
        <v>16</v>
      </c>
      <c r="V31" s="91">
        <v>4.3071376519771443E-2</v>
      </c>
      <c r="W31" s="60">
        <v>17</v>
      </c>
      <c r="X31" s="91">
        <v>0.53602254711995778</v>
      </c>
      <c r="Y31" s="60">
        <v>10</v>
      </c>
      <c r="Z31" s="91">
        <v>0.83317420362815731</v>
      </c>
      <c r="AA31" s="60">
        <v>5</v>
      </c>
      <c r="AB31" s="91">
        <v>1.0475598641146742</v>
      </c>
      <c r="AC31" s="60">
        <v>4</v>
      </c>
      <c r="AD31" s="91">
        <v>0.62322816643804302</v>
      </c>
      <c r="AE31" s="60">
        <v>8</v>
      </c>
      <c r="AF31" s="91">
        <v>1.2294459548139121</v>
      </c>
      <c r="AG31" s="60">
        <v>3</v>
      </c>
      <c r="AH31" s="91">
        <v>0.73908514063831809</v>
      </c>
      <c r="AI31" s="60">
        <v>6</v>
      </c>
      <c r="AJ31" s="89">
        <v>1.2534591194968554</v>
      </c>
      <c r="AK31" s="58">
        <v>2</v>
      </c>
      <c r="AL31" s="81">
        <v>7</v>
      </c>
    </row>
    <row r="32" spans="1:38" ht="15.75" thickBot="1" x14ac:dyDescent="0.35">
      <c r="A32" s="71" t="s">
        <v>30</v>
      </c>
      <c r="B32" s="100">
        <v>44440</v>
      </c>
      <c r="C32" s="40">
        <v>1.1583011583011782E-2</v>
      </c>
      <c r="D32" s="89">
        <v>-3.9130434782608692E-2</v>
      </c>
      <c r="E32" s="59">
        <v>10</v>
      </c>
      <c r="F32" s="92">
        <v>0.14473684210526305</v>
      </c>
      <c r="G32" s="59">
        <v>3</v>
      </c>
      <c r="H32" s="92">
        <v>-1.0309278350515538E-2</v>
      </c>
      <c r="I32" s="59">
        <v>7</v>
      </c>
      <c r="J32" s="92">
        <v>3.3003300330034513E-3</v>
      </c>
      <c r="K32" s="59">
        <v>5</v>
      </c>
      <c r="L32" s="92">
        <v>0.25531914893617036</v>
      </c>
      <c r="M32" s="59">
        <v>2</v>
      </c>
      <c r="N32" s="92">
        <v>-5.868544600938963E-2</v>
      </c>
      <c r="O32" s="59">
        <v>11</v>
      </c>
      <c r="P32" s="92">
        <v>-8.0508474576271194E-2</v>
      </c>
      <c r="Q32" s="59">
        <v>14</v>
      </c>
      <c r="R32" s="92">
        <v>-3.8610038610038422E-2</v>
      </c>
      <c r="S32" s="59">
        <v>9</v>
      </c>
      <c r="T32" s="92">
        <v>-0.10162601626016265</v>
      </c>
      <c r="U32" s="59">
        <v>16</v>
      </c>
      <c r="V32" s="92">
        <v>-2.1739130434782483E-2</v>
      </c>
      <c r="W32" s="59">
        <v>8</v>
      </c>
      <c r="X32" s="92">
        <v>-6.0085836909871349E-2</v>
      </c>
      <c r="Y32" s="59">
        <v>12</v>
      </c>
      <c r="Z32" s="92">
        <v>-0.12</v>
      </c>
      <c r="AA32" s="59">
        <v>17</v>
      </c>
      <c r="AB32" s="92">
        <v>0.10052910052910069</v>
      </c>
      <c r="AC32" s="59">
        <v>4</v>
      </c>
      <c r="AD32" s="92">
        <v>-9.1703056768558944E-2</v>
      </c>
      <c r="AE32" s="59">
        <v>15</v>
      </c>
      <c r="AF32" s="92">
        <v>-8.7463556851312685E-3</v>
      </c>
      <c r="AG32" s="59">
        <v>6</v>
      </c>
      <c r="AH32" s="92">
        <v>-6.640625E-2</v>
      </c>
      <c r="AI32" s="59">
        <v>13</v>
      </c>
      <c r="AJ32" s="89">
        <v>0.34741784037558698</v>
      </c>
      <c r="AK32" s="57">
        <v>1</v>
      </c>
      <c r="AL32" s="82">
        <v>4</v>
      </c>
    </row>
    <row r="33" spans="1:38" ht="15.75" thickBot="1" x14ac:dyDescent="0.35">
      <c r="A33" s="70" t="s">
        <v>31</v>
      </c>
      <c r="B33" s="102">
        <v>44440</v>
      </c>
      <c r="C33" s="64">
        <v>1.2513568072770469</v>
      </c>
      <c r="D33" s="89">
        <v>0.9617426721943414</v>
      </c>
      <c r="E33" s="78">
        <v>11</v>
      </c>
      <c r="F33" s="90">
        <v>0.77442430263520201</v>
      </c>
      <c r="G33" s="78">
        <v>14</v>
      </c>
      <c r="H33" s="90">
        <v>0.75289654605713663</v>
      </c>
      <c r="I33" s="78">
        <v>15</v>
      </c>
      <c r="J33" s="90">
        <v>0.95410440820881637</v>
      </c>
      <c r="K33" s="78">
        <v>12</v>
      </c>
      <c r="L33" s="90">
        <v>1.4068726317771785</v>
      </c>
      <c r="M33" s="78">
        <v>4</v>
      </c>
      <c r="N33" s="90">
        <v>0.83991707230603141</v>
      </c>
      <c r="O33" s="78">
        <v>13</v>
      </c>
      <c r="P33" s="90">
        <v>1.1580345410174582</v>
      </c>
      <c r="Q33" s="78">
        <v>10</v>
      </c>
      <c r="R33" s="90">
        <v>-0.85</v>
      </c>
      <c r="S33" s="78">
        <v>17</v>
      </c>
      <c r="T33" s="90">
        <v>1.7462288261556034</v>
      </c>
      <c r="U33" s="78">
        <v>1</v>
      </c>
      <c r="V33" s="90">
        <v>1.240002439523145</v>
      </c>
      <c r="W33" s="78">
        <v>7</v>
      </c>
      <c r="X33" s="90">
        <v>1.6075508498188911</v>
      </c>
      <c r="Y33" s="78">
        <v>2</v>
      </c>
      <c r="Z33" s="90">
        <v>1.2793163305662114</v>
      </c>
      <c r="AA33" s="78">
        <v>6</v>
      </c>
      <c r="AB33" s="90">
        <v>1.5108455206741005</v>
      </c>
      <c r="AC33" s="78">
        <v>3</v>
      </c>
      <c r="AD33" s="90">
        <v>1.224178481735918</v>
      </c>
      <c r="AE33" s="78">
        <v>8</v>
      </c>
      <c r="AF33" s="90">
        <v>1.2964866156787762</v>
      </c>
      <c r="AG33" s="78">
        <v>5</v>
      </c>
      <c r="AH33" s="90">
        <v>1.1848074398172428</v>
      </c>
      <c r="AI33" s="78">
        <v>9</v>
      </c>
      <c r="AJ33" s="89">
        <v>0.41033672670321075</v>
      </c>
      <c r="AK33" s="79">
        <v>16</v>
      </c>
      <c r="AL33" s="80">
        <v>6</v>
      </c>
    </row>
    <row r="34" spans="1:38" ht="15.75" thickBot="1" x14ac:dyDescent="0.35">
      <c r="A34" s="67" t="s">
        <v>32</v>
      </c>
      <c r="B34" s="118">
        <v>44440</v>
      </c>
      <c r="C34" s="38">
        <v>0.4315846168074815</v>
      </c>
      <c r="D34" s="89">
        <v>0.11299278178789551</v>
      </c>
      <c r="E34" s="60">
        <v>16</v>
      </c>
      <c r="F34" s="91">
        <v>3.6889204804344988E-2</v>
      </c>
      <c r="G34" s="60">
        <v>17</v>
      </c>
      <c r="H34" s="91">
        <v>0.2688017272400145</v>
      </c>
      <c r="I34" s="60">
        <v>14</v>
      </c>
      <c r="J34" s="91">
        <v>0.34968553459119489</v>
      </c>
      <c r="K34" s="60">
        <v>11</v>
      </c>
      <c r="L34" s="91">
        <v>0.70594686279957308</v>
      </c>
      <c r="M34" s="60">
        <v>3</v>
      </c>
      <c r="N34" s="91">
        <v>0.34169673967147829</v>
      </c>
      <c r="O34" s="60">
        <v>12</v>
      </c>
      <c r="P34" s="91">
        <v>0.41998231653404061</v>
      </c>
      <c r="Q34" s="60">
        <v>9</v>
      </c>
      <c r="R34" s="91">
        <v>4.4285714285714288</v>
      </c>
      <c r="S34" s="60">
        <v>1</v>
      </c>
      <c r="T34" s="91">
        <v>0.46236837562575528</v>
      </c>
      <c r="U34" s="60">
        <v>7</v>
      </c>
      <c r="V34" s="91">
        <v>0.56346116785507805</v>
      </c>
      <c r="W34" s="60">
        <v>6</v>
      </c>
      <c r="X34" s="91">
        <v>0.25493421052631571</v>
      </c>
      <c r="Y34" s="60">
        <v>15</v>
      </c>
      <c r="Z34" s="91">
        <v>0.30395014574329071</v>
      </c>
      <c r="AA34" s="60">
        <v>13</v>
      </c>
      <c r="AB34" s="91">
        <v>0.58486108313034557</v>
      </c>
      <c r="AC34" s="60">
        <v>4</v>
      </c>
      <c r="AD34" s="91">
        <v>0.36348684210526305</v>
      </c>
      <c r="AE34" s="60">
        <v>10</v>
      </c>
      <c r="AF34" s="91">
        <v>0.56743737957610785</v>
      </c>
      <c r="AG34" s="60">
        <v>5</v>
      </c>
      <c r="AH34" s="91">
        <v>0.45367726690952059</v>
      </c>
      <c r="AI34" s="60">
        <v>8</v>
      </c>
      <c r="AJ34" s="89">
        <v>0.75070821529745047</v>
      </c>
      <c r="AK34" s="58">
        <v>2</v>
      </c>
      <c r="AL34" s="81">
        <v>8</v>
      </c>
    </row>
    <row r="35" spans="1:38" ht="15.75" thickBot="1" x14ac:dyDescent="0.35">
      <c r="A35" s="68" t="s">
        <v>52</v>
      </c>
      <c r="B35" s="119">
        <v>44440</v>
      </c>
      <c r="C35" s="40">
        <v>0.33124117622479732</v>
      </c>
      <c r="D35" s="89">
        <v>6.5178571428571432</v>
      </c>
      <c r="E35" s="59">
        <v>1</v>
      </c>
      <c r="F35" s="92">
        <v>-0.67970523666631322</v>
      </c>
      <c r="G35" s="59">
        <v>11</v>
      </c>
      <c r="H35" s="92">
        <v>0.129758337802095</v>
      </c>
      <c r="I35" s="59">
        <v>8</v>
      </c>
      <c r="J35" s="92">
        <v>0.66477809254013209</v>
      </c>
      <c r="K35" s="59">
        <v>3</v>
      </c>
      <c r="L35" s="92">
        <v>0.14350684534483293</v>
      </c>
      <c r="M35" s="59">
        <v>7</v>
      </c>
      <c r="N35" s="92">
        <v>0.33298317171258396</v>
      </c>
      <c r="O35" s="59">
        <v>5</v>
      </c>
      <c r="P35" s="92">
        <v>-0.80769230769230771</v>
      </c>
      <c r="Q35" s="59">
        <v>12</v>
      </c>
      <c r="R35" s="92" t="s">
        <v>73</v>
      </c>
      <c r="S35" s="59" t="s">
        <v>73</v>
      </c>
      <c r="T35" s="92">
        <v>0.26554979264609724</v>
      </c>
      <c r="U35" s="59">
        <v>6</v>
      </c>
      <c r="V35" s="92">
        <v>6.9816914159231969E-2</v>
      </c>
      <c r="W35" s="59">
        <v>10</v>
      </c>
      <c r="X35" s="92" t="s">
        <v>73</v>
      </c>
      <c r="Y35" s="59" t="s">
        <v>73</v>
      </c>
      <c r="Z35" s="92">
        <v>0.66707563933167147</v>
      </c>
      <c r="AA35" s="59">
        <v>2</v>
      </c>
      <c r="AB35" s="92">
        <v>0.53947778652301515</v>
      </c>
      <c r="AC35" s="59">
        <v>4</v>
      </c>
      <c r="AD35" s="92" t="s">
        <v>73</v>
      </c>
      <c r="AE35" s="59" t="s">
        <v>73</v>
      </c>
      <c r="AF35" s="92" t="s">
        <v>73</v>
      </c>
      <c r="AG35" s="59" t="s">
        <v>73</v>
      </c>
      <c r="AH35" s="92">
        <v>8.0444404947093151E-2</v>
      </c>
      <c r="AI35" s="59">
        <v>9</v>
      </c>
      <c r="AJ35" s="89" t="s">
        <v>73</v>
      </c>
      <c r="AK35" s="57" t="s">
        <v>73</v>
      </c>
      <c r="AL35" s="82">
        <v>5</v>
      </c>
    </row>
    <row r="36" spans="1:38" ht="15.75" thickBot="1" x14ac:dyDescent="0.35">
      <c r="A36" s="69" t="s">
        <v>33</v>
      </c>
      <c r="B36" s="116">
        <v>44440</v>
      </c>
      <c r="C36" s="42">
        <v>6.3969287005966491E-2</v>
      </c>
      <c r="D36" s="89">
        <v>1.7139902966674558E-2</v>
      </c>
      <c r="E36" s="75">
        <v>16</v>
      </c>
      <c r="F36" s="89">
        <v>5.7609067370169464E-2</v>
      </c>
      <c r="G36" s="75">
        <v>5</v>
      </c>
      <c r="H36" s="89">
        <v>5.0876146877224082E-2</v>
      </c>
      <c r="I36" s="75">
        <v>6</v>
      </c>
      <c r="J36" s="89">
        <v>1.0536389208417596E-3</v>
      </c>
      <c r="K36" s="75">
        <v>17</v>
      </c>
      <c r="L36" s="89">
        <v>0.18818544366899292</v>
      </c>
      <c r="M36" s="75">
        <v>1</v>
      </c>
      <c r="N36" s="89">
        <v>0.10350220633413398</v>
      </c>
      <c r="O36" s="75">
        <v>2</v>
      </c>
      <c r="P36" s="89">
        <v>4.2279376243937294E-2</v>
      </c>
      <c r="Q36" s="75">
        <v>9</v>
      </c>
      <c r="R36" s="89">
        <v>3.5880314043722272E-2</v>
      </c>
      <c r="S36" s="75">
        <v>11</v>
      </c>
      <c r="T36" s="89">
        <v>4.8112102650207822E-2</v>
      </c>
      <c r="U36" s="75">
        <v>8</v>
      </c>
      <c r="V36" s="89">
        <v>8.5004501139650079E-2</v>
      </c>
      <c r="W36" s="75">
        <v>4</v>
      </c>
      <c r="X36" s="89">
        <v>2.3861486978030033E-2</v>
      </c>
      <c r="Y36" s="75">
        <v>13</v>
      </c>
      <c r="Z36" s="89">
        <v>3.939573730089907E-2</v>
      </c>
      <c r="AA36" s="75">
        <v>10</v>
      </c>
      <c r="AB36" s="89">
        <v>0.10112827634091315</v>
      </c>
      <c r="AC36" s="75">
        <v>3</v>
      </c>
      <c r="AD36" s="89">
        <v>3.4260902045008867E-2</v>
      </c>
      <c r="AE36" s="75">
        <v>12</v>
      </c>
      <c r="AF36" s="89">
        <v>2.173192557170589E-2</v>
      </c>
      <c r="AG36" s="75">
        <v>15</v>
      </c>
      <c r="AH36" s="89">
        <v>2.2894537545876448E-2</v>
      </c>
      <c r="AI36" s="75">
        <v>14</v>
      </c>
      <c r="AJ36" s="89">
        <v>4.9881302550812912E-2</v>
      </c>
      <c r="AK36" s="76">
        <v>7</v>
      </c>
      <c r="AL36" s="77">
        <v>4</v>
      </c>
    </row>
    <row r="37" spans="1:38" ht="15.75" thickBot="1" x14ac:dyDescent="0.35">
      <c r="A37" s="70" t="s">
        <v>34</v>
      </c>
      <c r="B37" s="102">
        <v>44440</v>
      </c>
      <c r="C37" s="64">
        <v>0.22407350380115321</v>
      </c>
      <c r="D37" s="89">
        <v>0.60496081902337195</v>
      </c>
      <c r="E37" s="78">
        <v>1</v>
      </c>
      <c r="F37" s="90">
        <v>0.42107880805199915</v>
      </c>
      <c r="G37" s="78">
        <v>3</v>
      </c>
      <c r="H37" s="90">
        <v>-2.4378544944426705E-3</v>
      </c>
      <c r="I37" s="78">
        <v>16</v>
      </c>
      <c r="J37" s="90">
        <v>0.29448885059491015</v>
      </c>
      <c r="K37" s="78">
        <v>7</v>
      </c>
      <c r="L37" s="90">
        <v>0.13225469942520318</v>
      </c>
      <c r="M37" s="78">
        <v>13</v>
      </c>
      <c r="N37" s="90">
        <v>0.34615995006288292</v>
      </c>
      <c r="O37" s="78">
        <v>4</v>
      </c>
      <c r="P37" s="90">
        <v>0.12549125857314736</v>
      </c>
      <c r="Q37" s="78">
        <v>14</v>
      </c>
      <c r="R37" s="90">
        <v>0.3377733916774337</v>
      </c>
      <c r="S37" s="78">
        <v>5</v>
      </c>
      <c r="T37" s="90">
        <v>0.18259055667666191</v>
      </c>
      <c r="U37" s="78">
        <v>11</v>
      </c>
      <c r="V37" s="90">
        <v>0.25628607563970229</v>
      </c>
      <c r="W37" s="78">
        <v>9</v>
      </c>
      <c r="X37" s="90">
        <v>0.26468505249449281</v>
      </c>
      <c r="Y37" s="78">
        <v>8</v>
      </c>
      <c r="Z37" s="90">
        <v>-0.16099320239920856</v>
      </c>
      <c r="AA37" s="78">
        <v>17</v>
      </c>
      <c r="AB37" s="90">
        <v>0.49317727936811884</v>
      </c>
      <c r="AC37" s="78">
        <v>2</v>
      </c>
      <c r="AD37" s="90">
        <v>0.3109698908055154</v>
      </c>
      <c r="AE37" s="78">
        <v>6</v>
      </c>
      <c r="AF37" s="90">
        <v>5.9805481808217209E-3</v>
      </c>
      <c r="AG37" s="78">
        <v>15</v>
      </c>
      <c r="AH37" s="90">
        <v>0.19517731576944608</v>
      </c>
      <c r="AI37" s="78">
        <v>10</v>
      </c>
      <c r="AJ37" s="89">
        <v>0.13664945817377627</v>
      </c>
      <c r="AK37" s="79">
        <v>12</v>
      </c>
      <c r="AL37" s="80">
        <v>9</v>
      </c>
    </row>
    <row r="38" spans="1:38" ht="15.75" thickBot="1" x14ac:dyDescent="0.35">
      <c r="A38" s="71" t="s">
        <v>35</v>
      </c>
      <c r="B38" s="100">
        <v>44440</v>
      </c>
      <c r="C38" s="40">
        <v>0.24346333432569178</v>
      </c>
      <c r="D38" s="89">
        <v>0.43619174619599987</v>
      </c>
      <c r="E38" s="59">
        <v>4</v>
      </c>
      <c r="F38" s="92">
        <v>0.31808192895548992</v>
      </c>
      <c r="G38" s="59">
        <v>5</v>
      </c>
      <c r="H38" s="92">
        <v>6.6779330387724656E-2</v>
      </c>
      <c r="I38" s="59">
        <v>16</v>
      </c>
      <c r="J38" s="92">
        <v>0.63076645001774279</v>
      </c>
      <c r="K38" s="59">
        <v>2</v>
      </c>
      <c r="L38" s="92">
        <v>0.64758471591839939</v>
      </c>
      <c r="M38" s="59">
        <v>1</v>
      </c>
      <c r="N38" s="92">
        <v>8.0984708297631158E-2</v>
      </c>
      <c r="O38" s="59">
        <v>15</v>
      </c>
      <c r="P38" s="92">
        <v>9.3114755566659824E-2</v>
      </c>
      <c r="Q38" s="59">
        <v>14</v>
      </c>
      <c r="R38" s="92">
        <v>0.2852857888566398</v>
      </c>
      <c r="S38" s="59">
        <v>6</v>
      </c>
      <c r="T38" s="92">
        <v>0.21751559328011005</v>
      </c>
      <c r="U38" s="59">
        <v>11</v>
      </c>
      <c r="V38" s="92">
        <v>0.23897017086056871</v>
      </c>
      <c r="W38" s="59">
        <v>10</v>
      </c>
      <c r="X38" s="92">
        <v>0.27404062087138326</v>
      </c>
      <c r="Y38" s="59">
        <v>7</v>
      </c>
      <c r="Z38" s="92">
        <v>-6.0989399464795091E-2</v>
      </c>
      <c r="AA38" s="59">
        <v>17</v>
      </c>
      <c r="AB38" s="92">
        <v>0.26605218698853972</v>
      </c>
      <c r="AC38" s="59">
        <v>8</v>
      </c>
      <c r="AD38" s="92">
        <v>0.24508880002596345</v>
      </c>
      <c r="AE38" s="59">
        <v>9</v>
      </c>
      <c r="AF38" s="92">
        <v>0.1073714112067945</v>
      </c>
      <c r="AG38" s="59">
        <v>13</v>
      </c>
      <c r="AH38" s="92">
        <v>0.51300492531708142</v>
      </c>
      <c r="AI38" s="59">
        <v>3</v>
      </c>
      <c r="AJ38" s="89">
        <v>0.15620460716904438</v>
      </c>
      <c r="AK38" s="57">
        <v>12</v>
      </c>
      <c r="AL38" s="82">
        <v>9</v>
      </c>
    </row>
    <row r="39" spans="1:38" ht="15.75" thickBot="1" x14ac:dyDescent="0.35">
      <c r="A39" s="70" t="s">
        <v>36</v>
      </c>
      <c r="B39" s="102" t="s">
        <v>70</v>
      </c>
      <c r="C39" s="83">
        <v>2.0740842398023984E-2</v>
      </c>
      <c r="D39" s="89">
        <v>2.5145423989483495E-2</v>
      </c>
      <c r="E39" s="78">
        <v>12</v>
      </c>
      <c r="F39" s="90">
        <v>2.6454376325304452E-3</v>
      </c>
      <c r="G39" s="78">
        <v>4</v>
      </c>
      <c r="H39" s="90">
        <v>2.9317067293666454E-2</v>
      </c>
      <c r="I39" s="78">
        <v>13</v>
      </c>
      <c r="J39" s="90">
        <v>-2.2305461789340675E-2</v>
      </c>
      <c r="K39" s="78">
        <v>1</v>
      </c>
      <c r="L39" s="90">
        <v>3.257737515177217E-3</v>
      </c>
      <c r="M39" s="78">
        <v>5</v>
      </c>
      <c r="N39" s="90">
        <v>1.1850659318050294E-2</v>
      </c>
      <c r="O39" s="78">
        <v>10</v>
      </c>
      <c r="P39" s="90">
        <v>4.669145362847793E-3</v>
      </c>
      <c r="Q39" s="78">
        <v>6</v>
      </c>
      <c r="R39" s="90">
        <v>9.1723646038464057E-3</v>
      </c>
      <c r="S39" s="78">
        <v>9</v>
      </c>
      <c r="T39" s="90">
        <v>2.3093173083331697E-2</v>
      </c>
      <c r="U39" s="78">
        <v>11</v>
      </c>
      <c r="V39" s="90">
        <v>3.5404646281686381E-2</v>
      </c>
      <c r="W39" s="78">
        <v>14</v>
      </c>
      <c r="X39" s="90">
        <v>8.6931398179215913E-2</v>
      </c>
      <c r="Y39" s="78">
        <v>16</v>
      </c>
      <c r="Z39" s="90">
        <v>8.3246827591432204E-3</v>
      </c>
      <c r="AA39" s="78">
        <v>8</v>
      </c>
      <c r="AB39" s="90">
        <v>-1.2660493465577183E-2</v>
      </c>
      <c r="AC39" s="78">
        <v>2</v>
      </c>
      <c r="AD39" s="90">
        <v>7.4979196379813429E-2</v>
      </c>
      <c r="AE39" s="78">
        <v>15</v>
      </c>
      <c r="AF39" s="90">
        <v>-2.5147379569758765E-3</v>
      </c>
      <c r="AG39" s="78">
        <v>3</v>
      </c>
      <c r="AH39" s="90">
        <v>9.9217685678312462E-2</v>
      </c>
      <c r="AI39" s="78">
        <v>17</v>
      </c>
      <c r="AJ39" s="89">
        <v>4.7678596569269427E-3</v>
      </c>
      <c r="AK39" s="79">
        <v>7</v>
      </c>
      <c r="AL39" s="80">
        <v>10</v>
      </c>
    </row>
    <row r="40" spans="1:38" ht="15.75" thickBot="1" x14ac:dyDescent="0.35">
      <c r="A40" s="71" t="s">
        <v>37</v>
      </c>
      <c r="B40" s="100" t="s">
        <v>70</v>
      </c>
      <c r="C40" s="40">
        <v>6.5234578342939553E-2</v>
      </c>
      <c r="D40" s="89" t="s">
        <v>73</v>
      </c>
      <c r="E40" s="59" t="s">
        <v>73</v>
      </c>
      <c r="F40" s="92">
        <v>-7.2478218550435569E-2</v>
      </c>
      <c r="G40" s="59">
        <v>8</v>
      </c>
      <c r="H40" s="92">
        <v>0.34118639815722851</v>
      </c>
      <c r="I40" s="59">
        <v>13</v>
      </c>
      <c r="J40" s="92">
        <v>-9.5589988081048904E-2</v>
      </c>
      <c r="K40" s="59">
        <v>6</v>
      </c>
      <c r="L40" s="92">
        <v>-0.33877789120606683</v>
      </c>
      <c r="M40" s="59">
        <v>3</v>
      </c>
      <c r="N40" s="92">
        <v>-0.15000000000000013</v>
      </c>
      <c r="O40" s="59">
        <v>5</v>
      </c>
      <c r="P40" s="92">
        <v>-0.6084116219747403</v>
      </c>
      <c r="Q40" s="59">
        <v>1</v>
      </c>
      <c r="R40" s="92" t="s">
        <v>73</v>
      </c>
      <c r="S40" s="59" t="s">
        <v>73</v>
      </c>
      <c r="T40" s="92">
        <v>0.18055851545707124</v>
      </c>
      <c r="U40" s="59">
        <v>12</v>
      </c>
      <c r="V40" s="92">
        <v>-1.6835016835016869E-2</v>
      </c>
      <c r="W40" s="59">
        <v>10</v>
      </c>
      <c r="X40" s="92">
        <v>-0.55629139072847678</v>
      </c>
      <c r="Y40" s="59">
        <v>2</v>
      </c>
      <c r="Z40" s="92">
        <v>2.0794068736141904</v>
      </c>
      <c r="AA40" s="59">
        <v>14</v>
      </c>
      <c r="AB40" s="92">
        <v>-2.3888896493936884E-2</v>
      </c>
      <c r="AC40" s="59">
        <v>9</v>
      </c>
      <c r="AD40" s="92" t="s">
        <v>73</v>
      </c>
      <c r="AE40" s="59" t="s">
        <v>73</v>
      </c>
      <c r="AF40" s="92">
        <v>-0.18834841628959276</v>
      </c>
      <c r="AG40" s="59">
        <v>4</v>
      </c>
      <c r="AH40" s="92">
        <v>-9.4214525534546789E-2</v>
      </c>
      <c r="AI40" s="59">
        <v>7</v>
      </c>
      <c r="AJ40" s="89">
        <v>0</v>
      </c>
      <c r="AK40" s="57">
        <v>11</v>
      </c>
      <c r="AL40" s="82">
        <v>11</v>
      </c>
    </row>
    <row r="41" spans="1:38" x14ac:dyDescent="0.3">
      <c r="C41" s="35"/>
      <c r="D41" s="35"/>
      <c r="E41" s="36">
        <v>7</v>
      </c>
      <c r="F41" s="35"/>
      <c r="G41" s="36">
        <v>15</v>
      </c>
      <c r="H41" s="35"/>
      <c r="I41" s="36">
        <v>4</v>
      </c>
      <c r="J41" s="35"/>
      <c r="K41" s="36">
        <v>9</v>
      </c>
      <c r="L41" s="35"/>
      <c r="M41" s="36">
        <v>29</v>
      </c>
      <c r="N41" s="35"/>
      <c r="O41" s="36">
        <v>19</v>
      </c>
      <c r="P41" s="35"/>
      <c r="Q41" s="36">
        <v>11</v>
      </c>
      <c r="R41" s="35"/>
      <c r="S41" s="36">
        <v>11</v>
      </c>
      <c r="T41" s="35"/>
      <c r="U41" s="36">
        <v>10</v>
      </c>
      <c r="V41" s="35"/>
      <c r="W41" s="36">
        <v>9</v>
      </c>
      <c r="X41" s="35"/>
      <c r="Y41" s="36">
        <v>10</v>
      </c>
      <c r="Z41" s="35"/>
      <c r="AA41" s="36">
        <v>10</v>
      </c>
      <c r="AB41" s="35"/>
      <c r="AC41" s="36">
        <v>24</v>
      </c>
      <c r="AD41" s="35"/>
      <c r="AE41" s="36">
        <v>11</v>
      </c>
      <c r="AF41" s="35"/>
      <c r="AG41" s="36">
        <v>12</v>
      </c>
      <c r="AH41" s="35"/>
      <c r="AI41" s="36">
        <v>10</v>
      </c>
      <c r="AJ41" s="35"/>
      <c r="AK41" s="36">
        <v>11</v>
      </c>
      <c r="AL41" s="28"/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Z39 X39 V39 T39 R39 P39 N39 L39 J39 H39 F39 AH39 AF39 AD39 AB39">
    <cfRule type="cellIs" dxfId="84" priority="94" operator="greaterThan">
      <formula>$C$39</formula>
    </cfRule>
  </conditionalFormatting>
  <conditionalFormatting sqref="D40 Z40 X40 V40 P40 N40 L40 J40 H40 F40 T40 R40 AJ40 AH40 AF40 AD40 AB40">
    <cfRule type="cellIs" dxfId="83" priority="93" operator="greaterThan">
      <formula>$C$40</formula>
    </cfRule>
  </conditionalFormatting>
  <conditionalFormatting sqref="Z16 X16 V16 T16 R16 P16 N16 L16 J16 H16 F16 AH16 AF16 AD16 AB16">
    <cfRule type="cellIs" dxfId="82" priority="92" operator="lessThan">
      <formula>$C$16</formula>
    </cfRule>
  </conditionalFormatting>
  <conditionalFormatting sqref="Z18 X18 V18 T18 R18 P18 N18 L18 J18 H18 F18 AH18 AF18 AD18 AB18">
    <cfRule type="cellIs" dxfId="81" priority="91" operator="lessThan">
      <formula>$C$18</formula>
    </cfRule>
  </conditionalFormatting>
  <conditionalFormatting sqref="Z19 X19 V19 T19 R19 P19 N19 L19 J19 H19 F19 AH19 AF19 AD19 AB19">
    <cfRule type="cellIs" dxfId="80" priority="90" operator="lessThan">
      <formula>$C$19</formula>
    </cfRule>
  </conditionalFormatting>
  <conditionalFormatting sqref="Z20 X20 V20 T20 R20 P20 N20 L20 J20 H20 F20 AH20 AF20 AD20 AB20">
    <cfRule type="cellIs" dxfId="79" priority="89" operator="lessThan">
      <formula>$C$20</formula>
    </cfRule>
  </conditionalFormatting>
  <conditionalFormatting sqref="Z29 X29 V29 T29 R29 P29 N29 L29 J29 H29 F29 AJ29 AH29 AF29 AD29 AB29">
    <cfRule type="cellIs" dxfId="78" priority="86" operator="lessThan">
      <formula>$C$29</formula>
    </cfRule>
  </conditionalFormatting>
  <conditionalFormatting sqref="Z30 X30 V30 T30 R30 P30 N30 L30 J30 H30 F30 AH30 AF30 AD30 AB30">
    <cfRule type="cellIs" dxfId="77" priority="85" operator="lessThan">
      <formula>$C$30</formula>
    </cfRule>
  </conditionalFormatting>
  <conditionalFormatting sqref="Z31 X31 V31 T31 R31 P31 N31 L31 J31 H31 F31 AH31 AF31 AD31 AB31">
    <cfRule type="cellIs" dxfId="76" priority="84" operator="lessThan">
      <formula>$C$31</formula>
    </cfRule>
  </conditionalFormatting>
  <conditionalFormatting sqref="D33 Z33 X33 V33 T33 R33 P33 N33 L33 J33 H33 F33 AJ33 AH33 AF33 AD33 AB33">
    <cfRule type="cellIs" dxfId="75" priority="82" operator="lessThan">
      <formula>$C$33</formula>
    </cfRule>
  </conditionalFormatting>
  <conditionalFormatting sqref="Z34 X34 V34 T34 R34 P34 N34 L34 J34 H34 F34 AH34 AF34 AD34 AB34">
    <cfRule type="cellIs" dxfId="74" priority="81" operator="lessThan">
      <formula>$C$34</formula>
    </cfRule>
  </conditionalFormatting>
  <conditionalFormatting sqref="Z35 X35 V35 T35 R35 P35 N35 L35 J35 H35 F35 AJ35 AH35 AF35 AD35 AB35">
    <cfRule type="cellIs" dxfId="73" priority="80" operator="lessThan">
      <formula>$C$35</formula>
    </cfRule>
  </conditionalFormatting>
  <conditionalFormatting sqref="D36 Z36 X36 V36 T36 R36 P36 N36 L36 J36 H36 F36 AJ36 AH36 AF36 AD36 AB36">
    <cfRule type="cellIs" dxfId="72" priority="79" operator="lessThan">
      <formula>$C$36</formula>
    </cfRule>
  </conditionalFormatting>
  <conditionalFormatting sqref="Z37 X37 V37 T37 R37 P37 N37 L37 J37 H37 F37 AJ37 AH37 AF37 AD37 AB37">
    <cfRule type="cellIs" dxfId="71" priority="78" operator="lessThan">
      <formula>$C$37</formula>
    </cfRule>
  </conditionalFormatting>
  <conditionalFormatting sqref="Z38 X38 V38 T38 R38 P38 N38 L38 J38 H38 F38 AJ38 AH38 AF38 AD38 AB38">
    <cfRule type="cellIs" dxfId="70" priority="77" operator="lessThan">
      <formula>$C$38</formula>
    </cfRule>
  </conditionalFormatting>
  <conditionalFormatting sqref="Z9 X9 V9 T9 R9 P9 N9 L9 J9 H9 F9 AF9 AD9 AB9 D9:D11 AH9:AH11 AJ9:AJ10 AJ13:AJ15 D13:D15 AJ29 AJ33 D33 D36 AJ40 D21:D26 AJ21:AJ23 D40 AJ17 AJ25:AJ26 AJ35:AJ38">
    <cfRule type="cellIs" dxfId="69" priority="76" operator="greaterThan">
      <formula>$C$9</formula>
    </cfRule>
  </conditionalFormatting>
  <conditionalFormatting sqref="D10 Z10 X10 V10 T10 R10 P10 N10 L10 J10 H10 F10 AJ10 AH10 AF10 AD10 AB10">
    <cfRule type="cellIs" dxfId="68" priority="75" operator="lessThan">
      <formula>$C$10</formula>
    </cfRule>
  </conditionalFormatting>
  <conditionalFormatting sqref="D11 Z11 X11 V11 T11 R11 P11 N11 L11 J11 H11 F11 AH11 AF11 AD11 AB11">
    <cfRule type="cellIs" dxfId="67" priority="74" operator="lessThan">
      <formula>$C$11</formula>
    </cfRule>
  </conditionalFormatting>
  <conditionalFormatting sqref="D13 Z13 X13 V13 T13 R13 P13 N13 L13 J13 H13 F13 AJ13 AH13 AF13 AD13 AB13">
    <cfRule type="cellIs" dxfId="66" priority="73" operator="lessThan">
      <formula>$C$13</formula>
    </cfRule>
  </conditionalFormatting>
  <conditionalFormatting sqref="D14 Z14 X14 V14 T14 R14 P14 N14 L14 J14 H14 F14 AJ14 AH14 AF14 AD14 AB14">
    <cfRule type="cellIs" dxfId="65" priority="72" operator="lessThan">
      <formula>$C$14</formula>
    </cfRule>
  </conditionalFormatting>
  <conditionalFormatting sqref="D15 Z15 X15 V15 T15 R15 P15 N15 L15 J15 H15 F15 AJ15 AH15 AF15 AD15 AB15">
    <cfRule type="cellIs" dxfId="64" priority="71" operator="lessThan">
      <formula>$C$15</formula>
    </cfRule>
  </conditionalFormatting>
  <conditionalFormatting sqref="Z17 X17 V17 T17 R17 P17 N17 L17 J17 H17 F17 AJ17 AH17 AF17 AD17 AB17">
    <cfRule type="cellIs" dxfId="63" priority="70" operator="lessThan">
      <formula>$C$17</formula>
    </cfRule>
  </conditionalFormatting>
  <conditionalFormatting sqref="D21 Z21 X21 V21 T21 R21 P21 N21 L21 J21 H21 F21 AJ21 AH21 AF21 AD21 AB21">
    <cfRule type="cellIs" dxfId="62" priority="69" operator="lessThan">
      <formula>$C$21</formula>
    </cfRule>
  </conditionalFormatting>
  <conditionalFormatting sqref="D22 Z22 X22 V22 T22 R22 P22 N22 L22 J22 H22 F22 AJ22 AH22 AF22 AD22 AB22">
    <cfRule type="cellIs" dxfId="61" priority="68" operator="lessThan">
      <formula>$C$22</formula>
    </cfRule>
  </conditionalFormatting>
  <conditionalFormatting sqref="D23 Z23 X23 V23 T23 R23 P23 N23 L23 J23 H23 F23 AH23 AF23 AD23 AB23 AJ23">
    <cfRule type="cellIs" dxfId="60" priority="67" operator="lessThan">
      <formula>$C$23</formula>
    </cfRule>
  </conditionalFormatting>
  <conditionalFormatting sqref="D24 Z24 X24 V24 T24 R24 P24 N24 L24 J24 H24 F24 AH24 AF24 AD24 AB24">
    <cfRule type="cellIs" dxfId="59" priority="66" operator="lessThan">
      <formula>$C$24</formula>
    </cfRule>
  </conditionalFormatting>
  <conditionalFormatting sqref="D25 Z25 X25 V25 T25 R25 P25 N25 L25 J25 H25 F25 AJ25 AH25 AF25 AD25 AB25">
    <cfRule type="cellIs" dxfId="58" priority="65" operator="lessThan">
      <formula>$C$25</formula>
    </cfRule>
  </conditionalFormatting>
  <conditionalFormatting sqref="D26 Z26 X26 V26 T26 R26 P26 N26 L26 J26 H26 F26 AJ26 AH26 AF26 AD26 AB26">
    <cfRule type="cellIs" dxfId="57" priority="64" operator="lessThan">
      <formula>$C$26</formula>
    </cfRule>
  </conditionalFormatting>
  <conditionalFormatting sqref="Z9:Z11 X9:X11 V9:V11 P9:P11 N9:N11 L9:L11 J9:J11 H9:H11 F9:F11 T9:T11 R9:R11 AF9:AF11 AD9:AD11 AB9:AB11 D9:D11 AH9:AH11 AJ9:AJ10 AJ13:AJ15 AH13:AH26 AF13:AF26 AB13:AB26 AD13:AD26 Z13:Z26 X13:X26 V13:V26 T13:T26 R13:R26 P13:P26 N13:N26 L13:L26 J13:J26 H13:H26 F13:F26 D13:D15 AJ29 AH29:AH31 AF29:AF31 AD29:AD31 AB29:AB31 Z29:Z31 X29:X31 V29:V31 T29:T31 R29:R31 P29:P31 N29:N31 L29:L31 J29:J31 H29:H31 F29:F31 AJ33 AH33:AH40 AF33:AF40 AD33:AD40 AB33:AB40 Z33:Z40 X33:X40 V33:V40 T33:T40 R33:R40 P33:P40 N33:N40 L33:L40 J33:J40 H33:H40 F33:F40 D33 D36 AJ40 D21:D26 AJ21:AJ23 D40 AJ17 AJ25:AJ26 AJ35:AJ38">
    <cfRule type="cellIs" dxfId="56" priority="63" operator="equal">
      <formula>"-"</formula>
    </cfRule>
  </conditionalFormatting>
  <conditionalFormatting sqref="D17">
    <cfRule type="cellIs" dxfId="55" priority="61" operator="greaterThan">
      <formula>$C$17</formula>
    </cfRule>
  </conditionalFormatting>
  <conditionalFormatting sqref="D12 F12 H12 J12 L12 N12 P12 R12 T12 V12 X12 Z12 AD12 AB12 AF12 AH12 AJ12">
    <cfRule type="cellIs" dxfId="54" priority="60" operator="greaterThan">
      <formula>$C$12</formula>
    </cfRule>
  </conditionalFormatting>
  <conditionalFormatting sqref="D28 F28 H28 J28 L28 N28 P28 R28 T28 V28 X28 Z28 AB28 AD28 AF28 AH28 AJ28">
    <cfRule type="cellIs" dxfId="53" priority="59" operator="lessThan">
      <formula>$C$28</formula>
    </cfRule>
  </conditionalFormatting>
  <conditionalFormatting sqref="D27 F27 H27 J27 L27 N27 P27 R27 T27 V27 X27 Z27 AB27 AD27 AF27 AH27 AJ27">
    <cfRule type="cellIs" dxfId="52" priority="58" operator="lessThan">
      <formula>$C$27</formula>
    </cfRule>
  </conditionalFormatting>
  <conditionalFormatting sqref="D32 F32 H32 J32 L32 N32 P32 R32 T32 V32 X32 Z32 AB32 AD32 AF32 AH32 AJ32">
    <cfRule type="cellIs" dxfId="51" priority="57" operator="lessThan">
      <formula>$C$32</formula>
    </cfRule>
  </conditionalFormatting>
  <conditionalFormatting sqref="D16">
    <cfRule type="cellIs" dxfId="50" priority="56" operator="lessThan">
      <formula>$C$16</formula>
    </cfRule>
  </conditionalFormatting>
  <conditionalFormatting sqref="D34">
    <cfRule type="cellIs" dxfId="49" priority="55" operator="lessThan">
      <formula>$C$34</formula>
    </cfRule>
  </conditionalFormatting>
  <conditionalFormatting sqref="D35">
    <cfRule type="cellIs" dxfId="48" priority="54" operator="lessThan">
      <formula>$C$35</formula>
    </cfRule>
  </conditionalFormatting>
  <conditionalFormatting sqref="AJ39">
    <cfRule type="cellIs" dxfId="47" priority="53" operator="greaterThan">
      <formula>$C$39</formula>
    </cfRule>
  </conditionalFormatting>
  <conditionalFormatting sqref="AJ20 D20">
    <cfRule type="cellIs" dxfId="46" priority="52" operator="lessThan">
      <formula>$C$20</formula>
    </cfRule>
  </conditionalFormatting>
  <conditionalFormatting sqref="D18">
    <cfRule type="cellIs" dxfId="45" priority="51" operator="lessThan">
      <formula>$C$18</formula>
    </cfRule>
  </conditionalFormatting>
  <conditionalFormatting sqref="AJ18">
    <cfRule type="cellIs" dxfId="44" priority="50" operator="lessThan">
      <formula>$C$18</formula>
    </cfRule>
  </conditionalFormatting>
  <conditionalFormatting sqref="D19">
    <cfRule type="cellIs" dxfId="43" priority="49" operator="lessThan">
      <formula>$C$19</formula>
    </cfRule>
  </conditionalFormatting>
  <conditionalFormatting sqref="D39">
    <cfRule type="cellIs" dxfId="42" priority="47" operator="greaterThan">
      <formula>$C$39</formula>
    </cfRule>
  </conditionalFormatting>
  <conditionalFormatting sqref="AJ11">
    <cfRule type="cellIs" dxfId="41" priority="46" operator="lessThan">
      <formula>$C$11</formula>
    </cfRule>
  </conditionalFormatting>
  <conditionalFormatting sqref="D29">
    <cfRule type="cellIs" dxfId="40" priority="45" operator="lessThan">
      <formula>$C$29</formula>
    </cfRule>
  </conditionalFormatting>
  <conditionalFormatting sqref="D30">
    <cfRule type="cellIs" dxfId="39" priority="44" operator="lessThan">
      <formula>$C$30</formula>
    </cfRule>
  </conditionalFormatting>
  <conditionalFormatting sqref="D31">
    <cfRule type="cellIs" dxfId="38" priority="43" operator="lessThan">
      <formula>$C$31</formula>
    </cfRule>
  </conditionalFormatting>
  <conditionalFormatting sqref="AJ16">
    <cfRule type="cellIs" dxfId="37" priority="9" operator="lessThan">
      <formula>$C$16</formula>
    </cfRule>
  </conditionalFormatting>
  <conditionalFormatting sqref="D37">
    <cfRule type="cellIs" dxfId="36" priority="8" operator="lessThan">
      <formula>$C$37</formula>
    </cfRule>
  </conditionalFormatting>
  <conditionalFormatting sqref="AJ24">
    <cfRule type="cellIs" dxfId="35" priority="7" operator="lessThan">
      <formula>$C$24</formula>
    </cfRule>
  </conditionalFormatting>
  <conditionalFormatting sqref="AJ30">
    <cfRule type="cellIs" dxfId="34" priority="6" operator="lessThan">
      <formula>$C$30</formula>
    </cfRule>
  </conditionalFormatting>
  <conditionalFormatting sqref="AJ31">
    <cfRule type="cellIs" dxfId="33" priority="5" operator="lessThan">
      <formula>$C$31</formula>
    </cfRule>
  </conditionalFormatting>
  <conditionalFormatting sqref="AJ34">
    <cfRule type="cellIs" dxfId="32" priority="3" operator="lessThan">
      <formula>$C$34</formula>
    </cfRule>
  </conditionalFormatting>
  <conditionalFormatting sqref="D38">
    <cfRule type="cellIs" dxfId="31" priority="2" operator="lessThan">
      <formula>$C$38</formula>
    </cfRule>
  </conditionalFormatting>
  <conditionalFormatting sqref="AJ19">
    <cfRule type="cellIs" dxfId="30" priority="1" operator="lessThan">
      <formula>$C$18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opLeftCell="B1" zoomScale="90" zoomScaleNormal="90" workbookViewId="0">
      <selection activeCell="G29" sqref="G29"/>
    </sheetView>
  </sheetViews>
  <sheetFormatPr baseColWidth="10" defaultRowHeight="15.05" x14ac:dyDescent="0.3"/>
  <cols>
    <col min="1" max="1" width="39.44140625" customWidth="1"/>
    <col min="3" max="3" width="11.6640625" customWidth="1"/>
    <col min="5" max="5" width="9.5546875" customWidth="1"/>
    <col min="7" max="7" width="9.5546875" customWidth="1"/>
    <col min="9" max="9" width="7.5546875" customWidth="1"/>
    <col min="11" max="11" width="8.33203125" customWidth="1"/>
    <col min="12" max="12" width="11.44140625" customWidth="1"/>
    <col min="13" max="13" width="7.6640625" customWidth="1"/>
    <col min="15" max="15" width="8.6640625" customWidth="1"/>
    <col min="17" max="17" width="9.5546875" customWidth="1"/>
    <col min="18" max="18" width="11.88671875" customWidth="1"/>
    <col min="19" max="19" width="9" customWidth="1"/>
    <col min="21" max="21" width="6.6640625" customWidth="1"/>
    <col min="22" max="22" width="9.88671875" customWidth="1"/>
    <col min="23" max="23" width="7.6640625" customWidth="1"/>
    <col min="25" max="25" width="8.88671875" customWidth="1"/>
    <col min="27" max="27" width="9.6640625" customWidth="1"/>
    <col min="29" max="29" width="7.109375" customWidth="1"/>
    <col min="31" max="31" width="12" customWidth="1"/>
    <col min="33" max="33" width="12.33203125" customWidth="1"/>
    <col min="35" max="35" width="7.33203125" customWidth="1"/>
    <col min="37" max="37" width="11" customWidth="1"/>
    <col min="38" max="38" width="6.33203125" customWidth="1"/>
  </cols>
  <sheetData>
    <row r="1" spans="1:38" s="32" customFormat="1" x14ac:dyDescent="0.3"/>
    <row r="2" spans="1:38" s="32" customFormat="1" x14ac:dyDescent="0.3"/>
    <row r="3" spans="1:38" s="32" customFormat="1" x14ac:dyDescent="0.3"/>
    <row r="4" spans="1:38" ht="16.399999999999999" x14ac:dyDescent="0.3">
      <c r="A4" s="33" t="s">
        <v>64</v>
      </c>
      <c r="B4" s="61" t="s">
        <v>71</v>
      </c>
      <c r="C4" s="55" t="s">
        <v>67</v>
      </c>
      <c r="D4" s="88">
        <v>2021</v>
      </c>
    </row>
    <row r="5" spans="1:38" x14ac:dyDescent="0.3">
      <c r="A5" s="33" t="s">
        <v>65</v>
      </c>
    </row>
    <row r="6" spans="1:38" x14ac:dyDescent="0.3">
      <c r="A6" s="1" t="s">
        <v>63</v>
      </c>
      <c r="B6" s="2"/>
      <c r="C6" s="3" t="s">
        <v>0</v>
      </c>
      <c r="D6" s="120" t="s">
        <v>39</v>
      </c>
      <c r="E6" s="121"/>
      <c r="F6" s="120" t="s">
        <v>40</v>
      </c>
      <c r="G6" s="121"/>
      <c r="H6" s="120" t="s">
        <v>1</v>
      </c>
      <c r="I6" s="121"/>
      <c r="J6" s="120" t="s">
        <v>41</v>
      </c>
      <c r="K6" s="121"/>
      <c r="L6" s="120" t="s">
        <v>42</v>
      </c>
      <c r="M6" s="121"/>
      <c r="N6" s="120" t="s">
        <v>2</v>
      </c>
      <c r="O6" s="121"/>
      <c r="P6" s="120" t="s">
        <v>3</v>
      </c>
      <c r="Q6" s="121"/>
      <c r="R6" s="120" t="s">
        <v>43</v>
      </c>
      <c r="S6" s="121"/>
      <c r="T6" s="120" t="s">
        <v>4</v>
      </c>
      <c r="U6" s="121"/>
      <c r="V6" s="120" t="s">
        <v>44</v>
      </c>
      <c r="W6" s="121"/>
      <c r="X6" s="120" t="s">
        <v>5</v>
      </c>
      <c r="Y6" s="121"/>
      <c r="Z6" s="120" t="s">
        <v>6</v>
      </c>
      <c r="AA6" s="121"/>
      <c r="AB6" s="120" t="s">
        <v>45</v>
      </c>
      <c r="AC6" s="121"/>
      <c r="AD6" s="120" t="s">
        <v>46</v>
      </c>
      <c r="AE6" s="121"/>
      <c r="AF6" s="120" t="s">
        <v>47</v>
      </c>
      <c r="AG6" s="121"/>
      <c r="AH6" s="120" t="s">
        <v>48</v>
      </c>
      <c r="AI6" s="121"/>
      <c r="AJ6" s="120" t="s">
        <v>49</v>
      </c>
      <c r="AK6" s="121"/>
      <c r="AL6" s="122"/>
    </row>
    <row r="7" spans="1:38" x14ac:dyDescent="0.3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22"/>
    </row>
    <row r="8" spans="1:38" ht="15.75" thickBot="1" x14ac:dyDescent="0.35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5">
      <c r="A9" s="62" t="s">
        <v>11</v>
      </c>
      <c r="B9" s="104">
        <v>44440</v>
      </c>
      <c r="C9" s="42">
        <v>8.3368381700079652E-3</v>
      </c>
      <c r="D9" s="89">
        <v>9.6514147039954423E-3</v>
      </c>
      <c r="E9" s="43">
        <v>14</v>
      </c>
      <c r="F9" s="89">
        <v>9.8023596884986297E-3</v>
      </c>
      <c r="G9" s="43">
        <v>15</v>
      </c>
      <c r="H9" s="89">
        <v>7.8835034887305699E-3</v>
      </c>
      <c r="I9" s="43">
        <v>9</v>
      </c>
      <c r="J9" s="89">
        <v>6.0948654520829315E-3</v>
      </c>
      <c r="K9" s="43">
        <v>2</v>
      </c>
      <c r="L9" s="89">
        <v>7.5056011949214962E-3</v>
      </c>
      <c r="M9" s="43">
        <v>8</v>
      </c>
      <c r="N9" s="89">
        <v>8.0493492815767453E-3</v>
      </c>
      <c r="O9" s="43">
        <v>10</v>
      </c>
      <c r="P9" s="89">
        <v>6.3577045340470484E-3</v>
      </c>
      <c r="Q9" s="43">
        <v>4</v>
      </c>
      <c r="R9" s="89">
        <v>1.0238112982560832E-2</v>
      </c>
      <c r="S9" s="43">
        <v>17</v>
      </c>
      <c r="T9" s="89">
        <v>6.6872188434279334E-3</v>
      </c>
      <c r="U9" s="43">
        <v>6</v>
      </c>
      <c r="V9" s="89">
        <v>8.8238046224384803E-3</v>
      </c>
      <c r="W9" s="43">
        <v>12</v>
      </c>
      <c r="X9" s="89">
        <v>1.0154616459292498E-2</v>
      </c>
      <c r="Y9" s="43">
        <v>16</v>
      </c>
      <c r="Z9" s="89">
        <v>7.4497236542658829E-3</v>
      </c>
      <c r="AA9" s="43">
        <v>7</v>
      </c>
      <c r="AB9" s="89">
        <v>8.8371177688855163E-3</v>
      </c>
      <c r="AC9" s="43">
        <v>13</v>
      </c>
      <c r="AD9" s="89">
        <v>6.2028990988776123E-3</v>
      </c>
      <c r="AE9" s="43">
        <v>3</v>
      </c>
      <c r="AF9" s="89">
        <v>6.0568164849932327E-3</v>
      </c>
      <c r="AG9" s="43">
        <v>1</v>
      </c>
      <c r="AH9" s="89">
        <v>8.699211953740793E-3</v>
      </c>
      <c r="AI9" s="43">
        <v>11</v>
      </c>
      <c r="AJ9" s="89">
        <v>6.3852662085728262E-3</v>
      </c>
      <c r="AK9" s="43">
        <v>5</v>
      </c>
      <c r="AL9" s="95">
        <v>10</v>
      </c>
    </row>
    <row r="10" spans="1:38" x14ac:dyDescent="0.3">
      <c r="A10" s="63" t="s">
        <v>68</v>
      </c>
      <c r="B10" s="114" t="s">
        <v>72</v>
      </c>
      <c r="C10" s="64">
        <v>9.5595766473199895E-3</v>
      </c>
      <c r="D10" s="90">
        <v>7.558997050147509E-3</v>
      </c>
      <c r="E10" s="65">
        <v>12</v>
      </c>
      <c r="F10" s="90">
        <v>5.9555088456821892E-3</v>
      </c>
      <c r="G10" s="65">
        <v>13</v>
      </c>
      <c r="H10" s="90">
        <v>8.9010612803832601E-3</v>
      </c>
      <c r="I10" s="65">
        <v>9</v>
      </c>
      <c r="J10" s="90">
        <v>-5.8731401722789123E-4</v>
      </c>
      <c r="K10" s="65">
        <v>15</v>
      </c>
      <c r="L10" s="90">
        <v>2.8898161026116531E-2</v>
      </c>
      <c r="M10" s="65">
        <v>3</v>
      </c>
      <c r="N10" s="90">
        <v>4.6916183447548887E-2</v>
      </c>
      <c r="O10" s="65">
        <v>1</v>
      </c>
      <c r="P10" s="90">
        <v>2.9554874752207638E-2</v>
      </c>
      <c r="Q10" s="65">
        <v>2</v>
      </c>
      <c r="R10" s="90">
        <v>1.4150943396226578E-2</v>
      </c>
      <c r="S10" s="65">
        <v>7</v>
      </c>
      <c r="T10" s="90">
        <v>4.080300310102869E-3</v>
      </c>
      <c r="U10" s="65">
        <v>14</v>
      </c>
      <c r="V10" s="90">
        <v>8.2758620689653561E-3</v>
      </c>
      <c r="W10" s="65">
        <v>10</v>
      </c>
      <c r="X10" s="90">
        <v>1.8531845987765472E-2</v>
      </c>
      <c r="Y10" s="65">
        <v>6</v>
      </c>
      <c r="Z10" s="90">
        <v>8.1889163968766887E-3</v>
      </c>
      <c r="AA10" s="65">
        <v>11</v>
      </c>
      <c r="AB10" s="90">
        <v>-1.7284726587052379E-3</v>
      </c>
      <c r="AC10" s="65">
        <v>16</v>
      </c>
      <c r="AD10" s="90">
        <v>2.0370983769460116E-2</v>
      </c>
      <c r="AE10" s="65">
        <v>5</v>
      </c>
      <c r="AF10" s="90">
        <v>1.0432700530186301E-2</v>
      </c>
      <c r="AG10" s="65">
        <v>8</v>
      </c>
      <c r="AH10" s="90">
        <v>2.4187725631769075E-2</v>
      </c>
      <c r="AI10" s="65">
        <v>4</v>
      </c>
      <c r="AJ10" s="90">
        <v>-3.7810290974847893E-3</v>
      </c>
      <c r="AK10" s="65">
        <v>17</v>
      </c>
      <c r="AL10" s="94">
        <v>8</v>
      </c>
    </row>
    <row r="11" spans="1:38" x14ac:dyDescent="0.3">
      <c r="A11" s="66" t="s">
        <v>12</v>
      </c>
      <c r="B11" s="115" t="s">
        <v>72</v>
      </c>
      <c r="C11" s="38">
        <v>-4.5216251638269922E-2</v>
      </c>
      <c r="D11" s="91">
        <v>-0.20174741858617939</v>
      </c>
      <c r="E11" s="39">
        <v>2</v>
      </c>
      <c r="F11" s="91">
        <v>3.8461538461538547E-2</v>
      </c>
      <c r="G11" s="39">
        <v>14</v>
      </c>
      <c r="H11" s="91">
        <v>-0.18080149114631883</v>
      </c>
      <c r="I11" s="39">
        <v>4</v>
      </c>
      <c r="J11" s="91">
        <v>-9.6774193548387122E-2</v>
      </c>
      <c r="K11" s="39">
        <v>7</v>
      </c>
      <c r="L11" s="91">
        <v>-0.30323005932762026</v>
      </c>
      <c r="M11" s="39">
        <v>1</v>
      </c>
      <c r="N11" s="91">
        <v>-3.3184945366248497E-2</v>
      </c>
      <c r="O11" s="39">
        <v>10</v>
      </c>
      <c r="P11" s="91">
        <v>-0.19227674979887377</v>
      </c>
      <c r="Q11" s="39">
        <v>3</v>
      </c>
      <c r="R11" s="91">
        <v>-7.7804583835946906E-2</v>
      </c>
      <c r="S11" s="39">
        <v>8</v>
      </c>
      <c r="T11" s="91">
        <v>-0.11074918566775238</v>
      </c>
      <c r="U11" s="39">
        <v>6</v>
      </c>
      <c r="V11" s="91">
        <v>-3.2993401319736049E-2</v>
      </c>
      <c r="W11" s="39">
        <v>11</v>
      </c>
      <c r="X11" s="91">
        <v>-6.4229765013054663E-2</v>
      </c>
      <c r="Y11" s="39">
        <v>9</v>
      </c>
      <c r="Z11" s="91">
        <v>-0.17500000000000004</v>
      </c>
      <c r="AA11" s="39">
        <v>5</v>
      </c>
      <c r="AB11" s="91">
        <v>-2.0678246484698071E-2</v>
      </c>
      <c r="AC11" s="39">
        <v>12</v>
      </c>
      <c r="AD11" s="91">
        <v>0.11406844106463887</v>
      </c>
      <c r="AE11" s="39">
        <v>17</v>
      </c>
      <c r="AF11" s="91">
        <v>3.883495145631044E-2</v>
      </c>
      <c r="AG11" s="39">
        <v>15</v>
      </c>
      <c r="AH11" s="91">
        <v>-1.0978043912175606E-2</v>
      </c>
      <c r="AI11" s="39">
        <v>13</v>
      </c>
      <c r="AJ11" s="91">
        <v>5.9895833333333481E-2</v>
      </c>
      <c r="AK11" s="39">
        <v>16</v>
      </c>
      <c r="AL11" s="94">
        <v>9</v>
      </c>
    </row>
    <row r="12" spans="1:38" x14ac:dyDescent="0.3">
      <c r="A12" s="67" t="s">
        <v>13</v>
      </c>
      <c r="B12" s="112" t="s">
        <v>72</v>
      </c>
      <c r="C12" s="38">
        <v>1.7932701994761269E-2</v>
      </c>
      <c r="D12" s="91">
        <v>3.6912043872600719E-2</v>
      </c>
      <c r="E12" s="39">
        <v>4</v>
      </c>
      <c r="F12" s="91">
        <v>-4.6906410542774113E-3</v>
      </c>
      <c r="G12" s="39">
        <v>16</v>
      </c>
      <c r="H12" s="91">
        <v>3.0872483221476399E-2</v>
      </c>
      <c r="I12" s="39">
        <v>7</v>
      </c>
      <c r="J12" s="91">
        <v>1.4735887553842586E-2</v>
      </c>
      <c r="K12" s="39">
        <v>12</v>
      </c>
      <c r="L12" s="91">
        <v>8.4714884314082584E-2</v>
      </c>
      <c r="M12" s="39">
        <v>1</v>
      </c>
      <c r="N12" s="91">
        <v>5.8343057176196034E-2</v>
      </c>
      <c r="O12" s="39">
        <v>2</v>
      </c>
      <c r="P12" s="91">
        <v>5.7625025725457801E-2</v>
      </c>
      <c r="Q12" s="39">
        <v>3</v>
      </c>
      <c r="R12" s="91">
        <v>2.9684975767366728E-2</v>
      </c>
      <c r="S12" s="39">
        <v>8</v>
      </c>
      <c r="T12" s="91">
        <v>1.9724599925567521E-2</v>
      </c>
      <c r="U12" s="39">
        <v>10</v>
      </c>
      <c r="V12" s="91">
        <v>1.4897579143389184E-2</v>
      </c>
      <c r="W12" s="39">
        <v>11</v>
      </c>
      <c r="X12" s="91">
        <v>3.427553972846642E-2</v>
      </c>
      <c r="Y12" s="39">
        <v>5</v>
      </c>
      <c r="Z12" s="91">
        <v>3.304347826086973E-2</v>
      </c>
      <c r="AA12" s="39">
        <v>6</v>
      </c>
      <c r="AB12" s="91">
        <v>8.9365504915095428E-4</v>
      </c>
      <c r="AC12" s="39">
        <v>15</v>
      </c>
      <c r="AD12" s="91">
        <v>2.669717772692648E-3</v>
      </c>
      <c r="AE12" s="39">
        <v>14</v>
      </c>
      <c r="AF12" s="91">
        <v>5.9103908484270384E-3</v>
      </c>
      <c r="AG12" s="39">
        <v>13</v>
      </c>
      <c r="AH12" s="91">
        <v>2.5476429287863533E-2</v>
      </c>
      <c r="AI12" s="39">
        <v>9</v>
      </c>
      <c r="AJ12" s="91">
        <v>-1.1334076551467898E-2</v>
      </c>
      <c r="AK12" s="39">
        <v>17</v>
      </c>
      <c r="AL12" s="94">
        <v>10</v>
      </c>
    </row>
    <row r="13" spans="1:38" ht="15.75" thickBot="1" x14ac:dyDescent="0.35">
      <c r="A13" s="68" t="s">
        <v>14</v>
      </c>
      <c r="B13" s="101">
        <v>44440</v>
      </c>
      <c r="C13" s="40">
        <v>-1.6588405040649512E-3</v>
      </c>
      <c r="D13" s="92">
        <v>-9.1824158863467176E-3</v>
      </c>
      <c r="E13" s="41">
        <v>13</v>
      </c>
      <c r="F13" s="92">
        <v>3.0632422944578686E-3</v>
      </c>
      <c r="G13" s="41">
        <v>4</v>
      </c>
      <c r="H13" s="92">
        <v>1.5239754232177161E-2</v>
      </c>
      <c r="I13" s="41">
        <v>2</v>
      </c>
      <c r="J13" s="92">
        <v>7.0936798177712035E-6</v>
      </c>
      <c r="K13" s="41">
        <v>6</v>
      </c>
      <c r="L13" s="92">
        <v>-3.7129046118247855E-2</v>
      </c>
      <c r="M13" s="41">
        <v>17</v>
      </c>
      <c r="N13" s="92">
        <v>-2.1454153004079046E-2</v>
      </c>
      <c r="O13" s="41">
        <v>16</v>
      </c>
      <c r="P13" s="92">
        <v>-1.3808535628690222E-2</v>
      </c>
      <c r="Q13" s="41">
        <v>15</v>
      </c>
      <c r="R13" s="92">
        <v>-7.2284113556985163E-3</v>
      </c>
      <c r="S13" s="41">
        <v>12</v>
      </c>
      <c r="T13" s="92">
        <v>1.9653978868718891E-3</v>
      </c>
      <c r="U13" s="41">
        <v>5</v>
      </c>
      <c r="V13" s="92">
        <v>-2.1876929568753756E-3</v>
      </c>
      <c r="W13" s="41">
        <v>8</v>
      </c>
      <c r="X13" s="92">
        <v>-4.0124938407676281E-3</v>
      </c>
      <c r="Y13" s="41">
        <v>10</v>
      </c>
      <c r="Z13" s="92">
        <v>-1.2093776595606176E-2</v>
      </c>
      <c r="AA13" s="41">
        <v>14</v>
      </c>
      <c r="AB13" s="92">
        <v>-2.4426655418867682E-3</v>
      </c>
      <c r="AC13" s="41">
        <v>9</v>
      </c>
      <c r="AD13" s="92">
        <v>2.7662813044020629E-2</v>
      </c>
      <c r="AE13" s="41">
        <v>1</v>
      </c>
      <c r="AF13" s="92">
        <v>-4.5079191533998753E-3</v>
      </c>
      <c r="AG13" s="41">
        <v>11</v>
      </c>
      <c r="AH13" s="92">
        <v>8.2401536148810628E-3</v>
      </c>
      <c r="AI13" s="41">
        <v>3</v>
      </c>
      <c r="AJ13" s="92">
        <v>-1.9989821755707071E-3</v>
      </c>
      <c r="AK13" s="41">
        <v>7</v>
      </c>
      <c r="AL13" s="96">
        <v>6</v>
      </c>
    </row>
    <row r="14" spans="1:38" ht="15.75" thickBot="1" x14ac:dyDescent="0.35">
      <c r="A14" s="69" t="s">
        <v>15</v>
      </c>
      <c r="B14" s="105">
        <v>44440</v>
      </c>
      <c r="C14" s="42">
        <v>0.26685407296351826</v>
      </c>
      <c r="D14" s="89">
        <v>0.20895041854475216</v>
      </c>
      <c r="E14" s="43">
        <v>6</v>
      </c>
      <c r="F14" s="89">
        <v>0.17889464897636409</v>
      </c>
      <c r="G14" s="43">
        <v>8</v>
      </c>
      <c r="H14" s="89">
        <v>0.20737073707370746</v>
      </c>
      <c r="I14" s="43">
        <v>7</v>
      </c>
      <c r="J14" s="89">
        <v>-0.19529540481400443</v>
      </c>
      <c r="K14" s="43">
        <v>17</v>
      </c>
      <c r="L14" s="89">
        <v>3.8642789820923618E-2</v>
      </c>
      <c r="M14" s="43">
        <v>14</v>
      </c>
      <c r="N14" s="89">
        <v>-2.149122807017545E-2</v>
      </c>
      <c r="O14" s="43">
        <v>15</v>
      </c>
      <c r="P14" s="89">
        <v>-4.1353383458646586E-2</v>
      </c>
      <c r="Q14" s="43">
        <v>16</v>
      </c>
      <c r="R14" s="89">
        <v>0.34108216432865723</v>
      </c>
      <c r="S14" s="43">
        <v>4</v>
      </c>
      <c r="T14" s="89">
        <v>0.39543927876966589</v>
      </c>
      <c r="U14" s="43">
        <v>2</v>
      </c>
      <c r="V14" s="89">
        <v>0.22267815620298181</v>
      </c>
      <c r="W14" s="43">
        <v>5</v>
      </c>
      <c r="X14" s="89">
        <v>7.7725118483412237E-2</v>
      </c>
      <c r="Y14" s="43">
        <v>12</v>
      </c>
      <c r="Z14" s="89">
        <v>0.11242270938729626</v>
      </c>
      <c r="AA14" s="43">
        <v>10</v>
      </c>
      <c r="AB14" s="89">
        <v>0.4468944099378882</v>
      </c>
      <c r="AC14" s="43">
        <v>1</v>
      </c>
      <c r="AD14" s="89">
        <v>0.10968009970918158</v>
      </c>
      <c r="AE14" s="43">
        <v>11</v>
      </c>
      <c r="AF14" s="89">
        <v>0.11404561824729886</v>
      </c>
      <c r="AG14" s="43">
        <v>9</v>
      </c>
      <c r="AH14" s="89">
        <v>0.35748373101952269</v>
      </c>
      <c r="AI14" s="43">
        <v>3</v>
      </c>
      <c r="AJ14" s="89">
        <v>6.7055393586005874E-2</v>
      </c>
      <c r="AK14" s="43">
        <v>13</v>
      </c>
      <c r="AL14" s="95">
        <v>4</v>
      </c>
    </row>
    <row r="15" spans="1:38" x14ac:dyDescent="0.3">
      <c r="A15" s="70" t="s">
        <v>16</v>
      </c>
      <c r="B15" s="102" t="s">
        <v>72</v>
      </c>
      <c r="C15" s="64">
        <v>2.8244783397595841E-2</v>
      </c>
      <c r="D15" s="90">
        <v>3.6044439388768668E-2</v>
      </c>
      <c r="E15" s="65">
        <v>5</v>
      </c>
      <c r="F15" s="90">
        <v>5.3624697971359714E-2</v>
      </c>
      <c r="G15" s="65">
        <v>3</v>
      </c>
      <c r="H15" s="90">
        <v>5.9351186942413481E-2</v>
      </c>
      <c r="I15" s="65">
        <v>1</v>
      </c>
      <c r="J15" s="90">
        <v>1.058801579651103E-2</v>
      </c>
      <c r="K15" s="65">
        <v>15</v>
      </c>
      <c r="L15" s="90">
        <v>5.4153871129209108E-2</v>
      </c>
      <c r="M15" s="65">
        <v>2</v>
      </c>
      <c r="N15" s="90">
        <v>1.7772276133424469E-2</v>
      </c>
      <c r="O15" s="65">
        <v>12</v>
      </c>
      <c r="P15" s="90">
        <v>2.5288858105342538E-2</v>
      </c>
      <c r="Q15" s="65">
        <v>10</v>
      </c>
      <c r="R15" s="90">
        <v>1.6427992434477234E-2</v>
      </c>
      <c r="S15" s="65">
        <v>14</v>
      </c>
      <c r="T15" s="90">
        <v>4.7700595109212429E-3</v>
      </c>
      <c r="U15" s="65">
        <v>17</v>
      </c>
      <c r="V15" s="90">
        <v>2.520713854231138E-2</v>
      </c>
      <c r="W15" s="65">
        <v>11</v>
      </c>
      <c r="X15" s="90">
        <v>3.1700222350826923E-2</v>
      </c>
      <c r="Y15" s="65">
        <v>7</v>
      </c>
      <c r="Z15" s="90">
        <v>3.3131589513286652E-2</v>
      </c>
      <c r="AA15" s="65">
        <v>6</v>
      </c>
      <c r="AB15" s="90">
        <v>2.818675061959941E-2</v>
      </c>
      <c r="AC15" s="65">
        <v>9</v>
      </c>
      <c r="AD15" s="90">
        <v>3.8027849786806067E-2</v>
      </c>
      <c r="AE15" s="65">
        <v>4</v>
      </c>
      <c r="AF15" s="90">
        <v>1.6783921230929311E-2</v>
      </c>
      <c r="AG15" s="65">
        <v>13</v>
      </c>
      <c r="AH15" s="90">
        <v>6.7194244604316111E-3</v>
      </c>
      <c r="AI15" s="65">
        <v>16</v>
      </c>
      <c r="AJ15" s="90">
        <v>3.0622243998040144E-2</v>
      </c>
      <c r="AK15" s="65">
        <v>8</v>
      </c>
      <c r="AL15" s="94">
        <v>8</v>
      </c>
    </row>
    <row r="16" spans="1:38" ht="15.75" thickBot="1" x14ac:dyDescent="0.35">
      <c r="A16" s="71" t="s">
        <v>17</v>
      </c>
      <c r="B16" s="126" t="s">
        <v>72</v>
      </c>
      <c r="C16" s="40">
        <v>1.9201371195626926E-2</v>
      </c>
      <c r="D16" s="92">
        <v>9.7669123374677369E-3</v>
      </c>
      <c r="E16" s="41">
        <v>14</v>
      </c>
      <c r="F16" s="92">
        <v>3.0331108450727395E-2</v>
      </c>
      <c r="G16" s="41">
        <v>2</v>
      </c>
      <c r="H16" s="92">
        <v>1.2890609085353555E-2</v>
      </c>
      <c r="I16" s="41">
        <v>12</v>
      </c>
      <c r="J16" s="92">
        <v>7.2677758393260294E-3</v>
      </c>
      <c r="K16" s="41">
        <v>16</v>
      </c>
      <c r="L16" s="92">
        <v>4.1762587387896177E-2</v>
      </c>
      <c r="M16" s="41">
        <v>1</v>
      </c>
      <c r="N16" s="92">
        <v>2.3462015029850569E-2</v>
      </c>
      <c r="O16" s="41">
        <v>4</v>
      </c>
      <c r="P16" s="92">
        <v>2.0475352540970881E-2</v>
      </c>
      <c r="Q16" s="41">
        <v>5</v>
      </c>
      <c r="R16" s="92">
        <v>8.587091721564466E-3</v>
      </c>
      <c r="S16" s="41">
        <v>15</v>
      </c>
      <c r="T16" s="92">
        <v>1.3893351039145463E-2</v>
      </c>
      <c r="U16" s="41">
        <v>11</v>
      </c>
      <c r="V16" s="92">
        <v>1.9445913169004125E-2</v>
      </c>
      <c r="W16" s="41">
        <v>7</v>
      </c>
      <c r="X16" s="92">
        <v>-7.4539948753837848E-5</v>
      </c>
      <c r="Y16" s="41">
        <v>17</v>
      </c>
      <c r="Z16" s="92">
        <v>2.0049283154121911E-2</v>
      </c>
      <c r="AA16" s="41">
        <v>6</v>
      </c>
      <c r="AB16" s="92">
        <v>1.6921781617921239E-2</v>
      </c>
      <c r="AC16" s="41">
        <v>9</v>
      </c>
      <c r="AD16" s="92">
        <v>2.5600826944611965E-2</v>
      </c>
      <c r="AE16" s="41">
        <v>3</v>
      </c>
      <c r="AF16" s="92">
        <v>1.6566755574334735E-2</v>
      </c>
      <c r="AG16" s="41">
        <v>10</v>
      </c>
      <c r="AH16" s="92">
        <v>1.0189640532125788E-2</v>
      </c>
      <c r="AI16" s="41">
        <v>13</v>
      </c>
      <c r="AJ16" s="92">
        <v>1.9232556763927988E-2</v>
      </c>
      <c r="AK16" s="41">
        <v>8</v>
      </c>
      <c r="AL16" s="96">
        <v>8</v>
      </c>
    </row>
    <row r="17" spans="1:38" ht="15.75" thickBot="1" x14ac:dyDescent="0.35">
      <c r="A17" s="62" t="s">
        <v>18</v>
      </c>
      <c r="B17" s="123">
        <v>44440</v>
      </c>
      <c r="C17" s="56">
        <v>9.6999999999999989E-2</v>
      </c>
      <c r="D17" s="89">
        <v>4.0000000000000001E-3</v>
      </c>
      <c r="E17" s="43">
        <v>13</v>
      </c>
      <c r="F17" s="89">
        <v>2.4E-2</v>
      </c>
      <c r="G17" s="43">
        <v>12</v>
      </c>
      <c r="H17" s="89">
        <v>0.13900000000000001</v>
      </c>
      <c r="I17" s="43">
        <v>3</v>
      </c>
      <c r="J17" s="89">
        <v>-6.9999999999999993E-3</v>
      </c>
      <c r="K17" s="43">
        <v>14</v>
      </c>
      <c r="L17" s="89">
        <v>-0.14599999999999999</v>
      </c>
      <c r="M17" s="43">
        <v>17</v>
      </c>
      <c r="N17" s="89">
        <v>-2.7999999999999997E-2</v>
      </c>
      <c r="O17" s="43">
        <v>16</v>
      </c>
      <c r="P17" s="89">
        <v>-1.1000000000000001E-2</v>
      </c>
      <c r="Q17" s="43">
        <v>15</v>
      </c>
      <c r="R17" s="89">
        <v>9.1999999999999998E-2</v>
      </c>
      <c r="S17" s="43">
        <v>5</v>
      </c>
      <c r="T17" s="89">
        <v>0.13200000000000001</v>
      </c>
      <c r="U17" s="43">
        <v>4</v>
      </c>
      <c r="V17" s="89">
        <v>6.6000000000000003E-2</v>
      </c>
      <c r="W17" s="43">
        <v>7</v>
      </c>
      <c r="X17" s="89">
        <v>2.5000000000000001E-2</v>
      </c>
      <c r="Y17" s="43">
        <v>11</v>
      </c>
      <c r="Z17" s="89">
        <v>5.7000000000000002E-2</v>
      </c>
      <c r="AA17" s="43">
        <v>8</v>
      </c>
      <c r="AB17" s="89">
        <v>0.18100000000000002</v>
      </c>
      <c r="AC17" s="43">
        <v>2</v>
      </c>
      <c r="AD17" s="89">
        <v>3.6000000000000004E-2</v>
      </c>
      <c r="AE17" s="43">
        <v>10</v>
      </c>
      <c r="AF17" s="89">
        <v>5.0999999999999997E-2</v>
      </c>
      <c r="AG17" s="43">
        <v>9</v>
      </c>
      <c r="AH17" s="89">
        <v>0.214</v>
      </c>
      <c r="AI17" s="43">
        <v>1</v>
      </c>
      <c r="AJ17" s="89">
        <v>7.9000000000000001E-2</v>
      </c>
      <c r="AK17" s="43">
        <v>6</v>
      </c>
      <c r="AL17" s="95">
        <v>4</v>
      </c>
    </row>
    <row r="18" spans="1:38" x14ac:dyDescent="0.3">
      <c r="A18" s="63" t="s">
        <v>19</v>
      </c>
      <c r="B18" s="109">
        <v>44440</v>
      </c>
      <c r="C18" s="64">
        <v>-1.7503548016489789E-2</v>
      </c>
      <c r="D18" s="90">
        <v>-9.0171325518484391E-4</v>
      </c>
      <c r="E18" s="65">
        <v>6</v>
      </c>
      <c r="F18" s="90">
        <v>5.2562417871222511E-3</v>
      </c>
      <c r="G18" s="65">
        <v>5</v>
      </c>
      <c r="H18" s="90">
        <v>-6.1038961038961004E-2</v>
      </c>
      <c r="I18" s="65">
        <v>14</v>
      </c>
      <c r="J18" s="90">
        <v>-6.3988095238095233E-2</v>
      </c>
      <c r="K18" s="65">
        <v>16</v>
      </c>
      <c r="L18" s="90">
        <v>-6.2385321100917435E-2</v>
      </c>
      <c r="M18" s="65">
        <v>15</v>
      </c>
      <c r="N18" s="90">
        <v>6.208425720620836E-2</v>
      </c>
      <c r="O18" s="65">
        <v>2</v>
      </c>
      <c r="P18" s="90">
        <v>-0.1498929336188437</v>
      </c>
      <c r="Q18" s="65">
        <v>17</v>
      </c>
      <c r="R18" s="90">
        <v>-2.215657311669128E-2</v>
      </c>
      <c r="S18" s="65">
        <v>9</v>
      </c>
      <c r="T18" s="90">
        <v>-4.8010380622837356E-2</v>
      </c>
      <c r="U18" s="65">
        <v>13</v>
      </c>
      <c r="V18" s="90">
        <v>-3.2437442075996303E-2</v>
      </c>
      <c r="W18" s="65">
        <v>11</v>
      </c>
      <c r="X18" s="90">
        <v>-8.9285714285713969E-3</v>
      </c>
      <c r="Y18" s="65">
        <v>7</v>
      </c>
      <c r="Z18" s="90">
        <v>-4.1095890410958957E-2</v>
      </c>
      <c r="AA18" s="65">
        <v>12</v>
      </c>
      <c r="AB18" s="90">
        <v>0.21254801536491685</v>
      </c>
      <c r="AC18" s="65">
        <v>1</v>
      </c>
      <c r="AD18" s="90">
        <v>2.7210884353741527E-2</v>
      </c>
      <c r="AE18" s="65">
        <v>4</v>
      </c>
      <c r="AF18" s="90">
        <v>4.705882352941182E-2</v>
      </c>
      <c r="AG18" s="65">
        <v>3</v>
      </c>
      <c r="AH18" s="90">
        <v>-3.125E-2</v>
      </c>
      <c r="AI18" s="65">
        <v>10</v>
      </c>
      <c r="AJ18" s="90">
        <v>-1.379310344827589E-2</v>
      </c>
      <c r="AK18" s="65">
        <v>8</v>
      </c>
      <c r="AL18" s="94">
        <v>8</v>
      </c>
    </row>
    <row r="19" spans="1:38" x14ac:dyDescent="0.3">
      <c r="A19" s="66" t="s">
        <v>20</v>
      </c>
      <c r="B19" s="110">
        <v>44440</v>
      </c>
      <c r="C19" s="38">
        <v>-1.4743892982721385E-2</v>
      </c>
      <c r="D19" s="91">
        <v>-6.3702670611960333E-3</v>
      </c>
      <c r="E19" s="39">
        <v>7</v>
      </c>
      <c r="F19" s="91">
        <v>-7.7384508424954701E-3</v>
      </c>
      <c r="G19" s="39">
        <v>8</v>
      </c>
      <c r="H19" s="91">
        <v>-5.7171020206998491E-2</v>
      </c>
      <c r="I19" s="39">
        <v>15</v>
      </c>
      <c r="J19" s="91">
        <v>-2.5622254758418728E-2</v>
      </c>
      <c r="K19" s="39">
        <v>12</v>
      </c>
      <c r="L19" s="91">
        <v>-4.496988827783166E-2</v>
      </c>
      <c r="M19" s="39">
        <v>14</v>
      </c>
      <c r="N19" s="91">
        <v>5.8911977585804243E-2</v>
      </c>
      <c r="O19" s="39">
        <v>2</v>
      </c>
      <c r="P19" s="91">
        <v>-0.11670167108026663</v>
      </c>
      <c r="Q19" s="39">
        <v>17</v>
      </c>
      <c r="R19" s="91">
        <v>1.3872441211300046E-3</v>
      </c>
      <c r="S19" s="39">
        <v>5</v>
      </c>
      <c r="T19" s="91">
        <v>-6.9474167461242353E-2</v>
      </c>
      <c r="U19" s="39">
        <v>16</v>
      </c>
      <c r="V19" s="91">
        <v>-1.2170446652372213E-2</v>
      </c>
      <c r="W19" s="39">
        <v>10</v>
      </c>
      <c r="X19" s="91">
        <v>-7.7631655176408909E-3</v>
      </c>
      <c r="Y19" s="39">
        <v>9</v>
      </c>
      <c r="Z19" s="91">
        <v>-4.2610517912384016E-2</v>
      </c>
      <c r="AA19" s="39">
        <v>13</v>
      </c>
      <c r="AB19" s="91">
        <v>9.7757165502763366E-2</v>
      </c>
      <c r="AC19" s="39">
        <v>1</v>
      </c>
      <c r="AD19" s="91">
        <v>1.5125072716695831E-2</v>
      </c>
      <c r="AE19" s="39">
        <v>3</v>
      </c>
      <c r="AF19" s="91">
        <v>1.4224251470717375E-2</v>
      </c>
      <c r="AG19" s="39">
        <v>4</v>
      </c>
      <c r="AH19" s="91">
        <v>-2.3161551823972504E-3</v>
      </c>
      <c r="AI19" s="39">
        <v>6</v>
      </c>
      <c r="AJ19" s="91">
        <v>-1.6488845780795347E-2</v>
      </c>
      <c r="AK19" s="39">
        <v>11</v>
      </c>
      <c r="AL19" s="94">
        <v>10</v>
      </c>
    </row>
    <row r="20" spans="1:38" x14ac:dyDescent="0.3">
      <c r="A20" s="67" t="s">
        <v>21</v>
      </c>
      <c r="B20" s="107">
        <v>44440</v>
      </c>
      <c r="C20" s="38">
        <v>-3.1519152246666016E-2</v>
      </c>
      <c r="D20" s="91">
        <v>-3.6103431452268686E-2</v>
      </c>
      <c r="E20" s="39">
        <v>7</v>
      </c>
      <c r="F20" s="91">
        <v>-5.713664476227287E-2</v>
      </c>
      <c r="G20" s="39">
        <v>10</v>
      </c>
      <c r="H20" s="91">
        <v>-0.11605802901450724</v>
      </c>
      <c r="I20" s="39">
        <v>16</v>
      </c>
      <c r="J20" s="91">
        <v>-9.7670502385630131E-2</v>
      </c>
      <c r="K20" s="39">
        <v>15</v>
      </c>
      <c r="L20" s="91">
        <v>-6.3446847080150248E-2</v>
      </c>
      <c r="M20" s="39">
        <v>11</v>
      </c>
      <c r="N20" s="91">
        <v>8.1096196868008841E-2</v>
      </c>
      <c r="O20" s="39">
        <v>2</v>
      </c>
      <c r="P20" s="91">
        <v>-0.14753004005340453</v>
      </c>
      <c r="Q20" s="39">
        <v>17</v>
      </c>
      <c r="R20" s="91">
        <v>3.6422501011736941E-3</v>
      </c>
      <c r="S20" s="39">
        <v>5</v>
      </c>
      <c r="T20" s="91">
        <v>-8.1514390573691364E-2</v>
      </c>
      <c r="U20" s="39">
        <v>12</v>
      </c>
      <c r="V20" s="91">
        <v>-5.0673281360737121E-2</v>
      </c>
      <c r="W20" s="39">
        <v>9</v>
      </c>
      <c r="X20" s="91">
        <v>7.6665069477719339E-3</v>
      </c>
      <c r="Y20" s="39">
        <v>4</v>
      </c>
      <c r="Z20" s="91">
        <v>-8.9675588997162992E-2</v>
      </c>
      <c r="AA20" s="39">
        <v>14</v>
      </c>
      <c r="AB20" s="91">
        <v>0.1622346629344531</v>
      </c>
      <c r="AC20" s="39">
        <v>1</v>
      </c>
      <c r="AD20" s="91">
        <v>-8.7678818643285639E-2</v>
      </c>
      <c r="AE20" s="39">
        <v>13</v>
      </c>
      <c r="AF20" s="91">
        <v>6.1801935964259203E-2</v>
      </c>
      <c r="AG20" s="39">
        <v>3</v>
      </c>
      <c r="AH20" s="91">
        <v>-3.7967615857063097E-2</v>
      </c>
      <c r="AI20" s="39">
        <v>8</v>
      </c>
      <c r="AJ20" s="91">
        <v>-3.0898876404494402E-2</v>
      </c>
      <c r="AK20" s="39">
        <v>6</v>
      </c>
      <c r="AL20" s="94">
        <v>6</v>
      </c>
    </row>
    <row r="21" spans="1:38" x14ac:dyDescent="0.3">
      <c r="A21" s="66" t="s">
        <v>22</v>
      </c>
      <c r="B21" s="110">
        <v>44440</v>
      </c>
      <c r="C21" s="38">
        <v>-0.21040365387368554</v>
      </c>
      <c r="D21" s="91">
        <v>-0.2503828456840117</v>
      </c>
      <c r="E21" s="39">
        <v>10</v>
      </c>
      <c r="F21" s="91">
        <v>-0.18312157569909104</v>
      </c>
      <c r="G21" s="39">
        <v>5</v>
      </c>
      <c r="H21" s="91">
        <v>-0.26970427989523094</v>
      </c>
      <c r="I21" s="39">
        <v>12</v>
      </c>
      <c r="J21" s="91">
        <v>-0.29343200336969311</v>
      </c>
      <c r="K21" s="39">
        <v>14</v>
      </c>
      <c r="L21" s="91">
        <v>-0.16747201982235471</v>
      </c>
      <c r="M21" s="39">
        <v>4</v>
      </c>
      <c r="N21" s="91">
        <v>-0.10887207127491982</v>
      </c>
      <c r="O21" s="39">
        <v>2</v>
      </c>
      <c r="P21" s="91">
        <v>-0.3102512619924801</v>
      </c>
      <c r="Q21" s="39">
        <v>15</v>
      </c>
      <c r="R21" s="91">
        <v>-0.15915051878304554</v>
      </c>
      <c r="S21" s="39">
        <v>3</v>
      </c>
      <c r="T21" s="91">
        <v>-0.31806840470486009</v>
      </c>
      <c r="U21" s="39">
        <v>17</v>
      </c>
      <c r="V21" s="91">
        <v>-0.29257315357963709</v>
      </c>
      <c r="W21" s="39">
        <v>13</v>
      </c>
      <c r="X21" s="91">
        <v>-0.2043693295339164</v>
      </c>
      <c r="Y21" s="39">
        <v>7</v>
      </c>
      <c r="Z21" s="91">
        <v>-0.31414574768334813</v>
      </c>
      <c r="AA21" s="39">
        <v>16</v>
      </c>
      <c r="AB21" s="91">
        <v>0.28085390260173448</v>
      </c>
      <c r="AC21" s="39">
        <v>1</v>
      </c>
      <c r="AD21" s="91">
        <v>-0.20654383413991917</v>
      </c>
      <c r="AE21" s="39">
        <v>8</v>
      </c>
      <c r="AF21" s="91">
        <v>-0.20352481316940452</v>
      </c>
      <c r="AG21" s="39">
        <v>6</v>
      </c>
      <c r="AH21" s="91">
        <v>-0.24993094506609548</v>
      </c>
      <c r="AI21" s="39">
        <v>9</v>
      </c>
      <c r="AJ21" s="91">
        <v>-0.25082314040323372</v>
      </c>
      <c r="AK21" s="39">
        <v>11</v>
      </c>
      <c r="AL21" s="94">
        <v>8</v>
      </c>
    </row>
    <row r="22" spans="1:38" x14ac:dyDescent="0.3">
      <c r="A22" s="67" t="s">
        <v>23</v>
      </c>
      <c r="B22" s="107">
        <v>44440</v>
      </c>
      <c r="C22" s="38">
        <v>-0.25624709620474051</v>
      </c>
      <c r="D22" s="91">
        <v>-0.26685863793290299</v>
      </c>
      <c r="E22" s="39">
        <v>7</v>
      </c>
      <c r="F22" s="91">
        <v>-0.2597709654636704</v>
      </c>
      <c r="G22" s="39">
        <v>6</v>
      </c>
      <c r="H22" s="91">
        <v>-0.36100793163157008</v>
      </c>
      <c r="I22" s="39">
        <v>13</v>
      </c>
      <c r="J22" s="91">
        <v>-0.41367803011791648</v>
      </c>
      <c r="K22" s="39">
        <v>15</v>
      </c>
      <c r="L22" s="91">
        <v>-0.19360510520833507</v>
      </c>
      <c r="M22" s="39">
        <v>5</v>
      </c>
      <c r="N22" s="91">
        <v>-6.8553715991128694E-2</v>
      </c>
      <c r="O22" s="39">
        <v>2</v>
      </c>
      <c r="P22" s="91">
        <v>-0.41593566060316378</v>
      </c>
      <c r="Q22" s="39">
        <v>16</v>
      </c>
      <c r="R22" s="91">
        <v>-0.17546998261799707</v>
      </c>
      <c r="S22" s="39">
        <v>4</v>
      </c>
      <c r="T22" s="91">
        <v>-0.42165647854728383</v>
      </c>
      <c r="U22" s="39">
        <v>17</v>
      </c>
      <c r="V22" s="91">
        <v>-0.33092116546867856</v>
      </c>
      <c r="W22" s="39">
        <v>10</v>
      </c>
      <c r="X22" s="91">
        <v>-0.1638473574071414</v>
      </c>
      <c r="Y22" s="39">
        <v>3</v>
      </c>
      <c r="Z22" s="91">
        <v>-0.40603390849470078</v>
      </c>
      <c r="AA22" s="39">
        <v>14</v>
      </c>
      <c r="AB22" s="91">
        <v>0.26677422408006723</v>
      </c>
      <c r="AC22" s="39">
        <v>1</v>
      </c>
      <c r="AD22" s="91">
        <v>-0.33896869205686153</v>
      </c>
      <c r="AE22" s="39">
        <v>12</v>
      </c>
      <c r="AF22" s="91">
        <v>-0.29208193161725482</v>
      </c>
      <c r="AG22" s="39">
        <v>8</v>
      </c>
      <c r="AH22" s="91">
        <v>-0.33302649447234345</v>
      </c>
      <c r="AI22" s="39">
        <v>11</v>
      </c>
      <c r="AJ22" s="91">
        <v>-0.30405571085282723</v>
      </c>
      <c r="AK22" s="39">
        <v>9</v>
      </c>
      <c r="AL22" s="94">
        <v>5</v>
      </c>
    </row>
    <row r="23" spans="1:38" x14ac:dyDescent="0.3">
      <c r="A23" s="66" t="s">
        <v>24</v>
      </c>
      <c r="B23" s="110">
        <v>44440</v>
      </c>
      <c r="C23" s="38">
        <v>-5.7401812688821718E-2</v>
      </c>
      <c r="D23" s="91">
        <v>-1.7543859649122862E-2</v>
      </c>
      <c r="E23" s="39">
        <v>5</v>
      </c>
      <c r="F23" s="91">
        <v>-9.3655589123867067E-2</v>
      </c>
      <c r="G23" s="39">
        <v>9</v>
      </c>
      <c r="H23" s="91">
        <v>-0.12385321100917446</v>
      </c>
      <c r="I23" s="39">
        <v>12</v>
      </c>
      <c r="J23" s="91">
        <v>-0.16923076923076918</v>
      </c>
      <c r="K23" s="39">
        <v>17</v>
      </c>
      <c r="L23" s="91">
        <v>-3.0852994555353841E-2</v>
      </c>
      <c r="M23" s="39">
        <v>6</v>
      </c>
      <c r="N23" s="91">
        <v>4.6698872785829293E-2</v>
      </c>
      <c r="O23" s="39">
        <v>2</v>
      </c>
      <c r="P23" s="91">
        <v>-0.1564885496183207</v>
      </c>
      <c r="Q23" s="39">
        <v>15</v>
      </c>
      <c r="R23" s="91">
        <v>-1.7341040462427793E-2</v>
      </c>
      <c r="S23" s="39">
        <v>4</v>
      </c>
      <c r="T23" s="91">
        <v>-0.15015974440894564</v>
      </c>
      <c r="U23" s="39">
        <v>14</v>
      </c>
      <c r="V23" s="91">
        <v>-5.5045871559633031E-2</v>
      </c>
      <c r="W23" s="39">
        <v>7</v>
      </c>
      <c r="X23" s="91">
        <v>4.7337278106508895E-2</v>
      </c>
      <c r="Y23" s="39">
        <v>1</v>
      </c>
      <c r="Z23" s="91">
        <v>-0.13247863247863256</v>
      </c>
      <c r="AA23" s="39">
        <v>13</v>
      </c>
      <c r="AB23" s="91">
        <v>-1.4492753623188359E-2</v>
      </c>
      <c r="AC23" s="39">
        <v>3</v>
      </c>
      <c r="AD23" s="91">
        <v>-0.16911764705882371</v>
      </c>
      <c r="AE23" s="39">
        <v>16</v>
      </c>
      <c r="AF23" s="91">
        <v>-0.11219512195121939</v>
      </c>
      <c r="AG23" s="39">
        <v>11</v>
      </c>
      <c r="AH23" s="91">
        <v>-0.11111111111111116</v>
      </c>
      <c r="AI23" s="39">
        <v>10</v>
      </c>
      <c r="AJ23" s="91">
        <v>-7.0175438596491113E-2</v>
      </c>
      <c r="AK23" s="39">
        <v>8</v>
      </c>
      <c r="AL23" s="94">
        <v>7</v>
      </c>
    </row>
    <row r="24" spans="1:38" x14ac:dyDescent="0.3">
      <c r="A24" s="67" t="s">
        <v>25</v>
      </c>
      <c r="B24" s="118">
        <v>44440</v>
      </c>
      <c r="C24" s="38">
        <v>-2.1186929915714137E-2</v>
      </c>
      <c r="D24" s="91">
        <v>-4.1738629821531426E-2</v>
      </c>
      <c r="E24" s="39">
        <v>13</v>
      </c>
      <c r="F24" s="91">
        <v>5.0896954526491456E-2</v>
      </c>
      <c r="G24" s="39">
        <v>3</v>
      </c>
      <c r="H24" s="91">
        <v>-5.1342812006319072E-2</v>
      </c>
      <c r="I24" s="39">
        <v>14</v>
      </c>
      <c r="J24" s="91">
        <v>-5.9210526315789491E-2</v>
      </c>
      <c r="K24" s="39">
        <v>15</v>
      </c>
      <c r="L24" s="91">
        <v>-2.2132796780684139E-2</v>
      </c>
      <c r="M24" s="39">
        <v>9</v>
      </c>
      <c r="N24" s="91">
        <v>-0.15686274509803921</v>
      </c>
      <c r="O24" s="39">
        <v>17</v>
      </c>
      <c r="P24" s="91">
        <v>-0.10701754385964912</v>
      </c>
      <c r="Q24" s="39">
        <v>16</v>
      </c>
      <c r="R24" s="91">
        <v>1.8023617153511529E-2</v>
      </c>
      <c r="S24" s="39">
        <v>4</v>
      </c>
      <c r="T24" s="91">
        <v>-3.1888390632785257E-2</v>
      </c>
      <c r="U24" s="39">
        <v>12</v>
      </c>
      <c r="V24" s="91">
        <v>-1.6491754122938573E-2</v>
      </c>
      <c r="W24" s="39">
        <v>8</v>
      </c>
      <c r="X24" s="91">
        <v>-1.1444921316165924E-2</v>
      </c>
      <c r="Y24" s="39">
        <v>7</v>
      </c>
      <c r="Z24" s="91">
        <v>-2.3354564755838636E-2</v>
      </c>
      <c r="AA24" s="39">
        <v>10</v>
      </c>
      <c r="AB24" s="91">
        <v>7.8817733990147687E-2</v>
      </c>
      <c r="AC24" s="39">
        <v>2</v>
      </c>
      <c r="AD24" s="91">
        <v>0.17391304347826098</v>
      </c>
      <c r="AE24" s="39">
        <v>1</v>
      </c>
      <c r="AF24" s="91">
        <v>-7.5282308657464991E-3</v>
      </c>
      <c r="AG24" s="39">
        <v>5</v>
      </c>
      <c r="AH24" s="91">
        <v>-7.6530612244898322E-3</v>
      </c>
      <c r="AI24" s="39">
        <v>6</v>
      </c>
      <c r="AJ24" s="91">
        <v>-2.8571428571428581E-2</v>
      </c>
      <c r="AK24" s="39">
        <v>11</v>
      </c>
      <c r="AL24" s="94">
        <v>8</v>
      </c>
    </row>
    <row r="25" spans="1:38" x14ac:dyDescent="0.3">
      <c r="A25" s="66" t="s">
        <v>26</v>
      </c>
      <c r="B25" s="115">
        <v>44440</v>
      </c>
      <c r="C25" s="38">
        <v>-2.0466588427753507E-2</v>
      </c>
      <c r="D25" s="91">
        <v>-4.6607287449392687E-2</v>
      </c>
      <c r="E25" s="39">
        <v>13</v>
      </c>
      <c r="F25" s="91">
        <v>5.7625931669251118E-2</v>
      </c>
      <c r="G25" s="39">
        <v>3</v>
      </c>
      <c r="H25" s="91">
        <v>-5.0729673384294682E-2</v>
      </c>
      <c r="I25" s="39">
        <v>14</v>
      </c>
      <c r="J25" s="91">
        <v>-6.7186991869918722E-2</v>
      </c>
      <c r="K25" s="39">
        <v>15</v>
      </c>
      <c r="L25" s="91">
        <v>-1.809064988693343E-2</v>
      </c>
      <c r="M25" s="39">
        <v>9</v>
      </c>
      <c r="N25" s="91">
        <v>-8.8619402985074647E-2</v>
      </c>
      <c r="O25" s="39">
        <v>16</v>
      </c>
      <c r="P25" s="91">
        <v>-0.10193534198372556</v>
      </c>
      <c r="Q25" s="39">
        <v>17</v>
      </c>
      <c r="R25" s="91">
        <v>3.7751677852349008E-3</v>
      </c>
      <c r="S25" s="39">
        <v>5</v>
      </c>
      <c r="T25" s="91">
        <v>-3.5712376369954613E-2</v>
      </c>
      <c r="U25" s="39">
        <v>12</v>
      </c>
      <c r="V25" s="91">
        <v>-1.1532125205930832E-3</v>
      </c>
      <c r="W25" s="39">
        <v>6</v>
      </c>
      <c r="X25" s="91">
        <v>-2.6518499810581631E-3</v>
      </c>
      <c r="Y25" s="39">
        <v>7</v>
      </c>
      <c r="Z25" s="91">
        <v>-2.752293577981646E-2</v>
      </c>
      <c r="AA25" s="39">
        <v>10</v>
      </c>
      <c r="AB25" s="91">
        <v>9.780033840947544E-2</v>
      </c>
      <c r="AC25" s="39">
        <v>2</v>
      </c>
      <c r="AD25" s="91">
        <v>0.17135678391959797</v>
      </c>
      <c r="AE25" s="39">
        <v>1</v>
      </c>
      <c r="AF25" s="91">
        <v>6.2670737586372205E-3</v>
      </c>
      <c r="AG25" s="39">
        <v>4</v>
      </c>
      <c r="AH25" s="91">
        <v>-1.0979161998655562E-2</v>
      </c>
      <c r="AI25" s="39">
        <v>8</v>
      </c>
      <c r="AJ25" s="91">
        <v>-3.0640668523676862E-2</v>
      </c>
      <c r="AK25" s="39">
        <v>11</v>
      </c>
      <c r="AL25" s="94">
        <v>9</v>
      </c>
    </row>
    <row r="26" spans="1:38" x14ac:dyDescent="0.3">
      <c r="A26" s="67" t="s">
        <v>27</v>
      </c>
      <c r="B26" s="118">
        <v>44440</v>
      </c>
      <c r="C26" s="38">
        <v>-6.0442585048992581E-2</v>
      </c>
      <c r="D26" s="91">
        <v>-7.5479396164830681E-2</v>
      </c>
      <c r="E26" s="39">
        <v>12</v>
      </c>
      <c r="F26" s="91">
        <v>-3.5910802200984637E-2</v>
      </c>
      <c r="G26" s="39">
        <v>7</v>
      </c>
      <c r="H26" s="91">
        <v>-6.6216216216216206E-2</v>
      </c>
      <c r="I26" s="39">
        <v>10</v>
      </c>
      <c r="J26" s="91">
        <v>-0.12948123154787006</v>
      </c>
      <c r="K26" s="39">
        <v>16</v>
      </c>
      <c r="L26" s="91">
        <v>-4.4009779951100225E-2</v>
      </c>
      <c r="M26" s="39">
        <v>8</v>
      </c>
      <c r="N26" s="91">
        <v>-8.0128205128205177E-2</v>
      </c>
      <c r="O26" s="39">
        <v>14</v>
      </c>
      <c r="P26" s="91">
        <v>-0.16484517304189439</v>
      </c>
      <c r="Q26" s="39">
        <v>17</v>
      </c>
      <c r="R26" s="91">
        <v>-7.1057192374350042E-2</v>
      </c>
      <c r="S26" s="39">
        <v>11</v>
      </c>
      <c r="T26" s="91">
        <v>-1.8395879323031661E-2</v>
      </c>
      <c r="U26" s="39">
        <v>6</v>
      </c>
      <c r="V26" s="91">
        <v>9.2592592592593004E-3</v>
      </c>
      <c r="W26" s="39">
        <v>4</v>
      </c>
      <c r="X26" s="91">
        <v>-7.7547339945897242E-2</v>
      </c>
      <c r="Y26" s="39">
        <v>13</v>
      </c>
      <c r="Z26" s="91">
        <v>-9.5088819226750276E-2</v>
      </c>
      <c r="AA26" s="39">
        <v>15</v>
      </c>
      <c r="AB26" s="91">
        <v>3.4623217922606919E-2</v>
      </c>
      <c r="AC26" s="39">
        <v>2</v>
      </c>
      <c r="AD26" s="91">
        <v>2.6923076923076827E-2</v>
      </c>
      <c r="AE26" s="39">
        <v>3</v>
      </c>
      <c r="AF26" s="91">
        <v>-5.8994197292069672E-2</v>
      </c>
      <c r="AG26" s="39">
        <v>9</v>
      </c>
      <c r="AH26" s="91">
        <v>6.1099796334012302E-2</v>
      </c>
      <c r="AI26" s="39">
        <v>1</v>
      </c>
      <c r="AJ26" s="91">
        <v>-1.6949152542372836E-2</v>
      </c>
      <c r="AK26" s="39">
        <v>5</v>
      </c>
      <c r="AL26" s="94">
        <v>9</v>
      </c>
    </row>
    <row r="27" spans="1:38" x14ac:dyDescent="0.3">
      <c r="A27" s="66" t="s">
        <v>28</v>
      </c>
      <c r="B27" s="115">
        <v>44440</v>
      </c>
      <c r="C27" s="38">
        <v>-0.33731024470195181</v>
      </c>
      <c r="D27" s="91">
        <v>-0.38780073257409819</v>
      </c>
      <c r="E27" s="39">
        <v>13</v>
      </c>
      <c r="F27" s="91">
        <v>-0.41636327767714632</v>
      </c>
      <c r="G27" s="39">
        <v>15</v>
      </c>
      <c r="H27" s="91">
        <v>-0.40562997131789824</v>
      </c>
      <c r="I27" s="39">
        <v>14</v>
      </c>
      <c r="J27" s="91">
        <v>-0.42792385868688498</v>
      </c>
      <c r="K27" s="39">
        <v>17</v>
      </c>
      <c r="L27" s="91">
        <v>-0.10969720340072353</v>
      </c>
      <c r="M27" s="39">
        <v>3</v>
      </c>
      <c r="N27" s="91">
        <v>-0.20804033435053737</v>
      </c>
      <c r="O27" s="39">
        <v>4</v>
      </c>
      <c r="P27" s="91">
        <v>-0.38605398124643842</v>
      </c>
      <c r="Q27" s="39">
        <v>12</v>
      </c>
      <c r="R27" s="91">
        <v>-0.28423934744167478</v>
      </c>
      <c r="S27" s="39">
        <v>6</v>
      </c>
      <c r="T27" s="91">
        <v>-0.27029300657121991</v>
      </c>
      <c r="U27" s="39">
        <v>5</v>
      </c>
      <c r="V27" s="91">
        <v>-0.28442652117186573</v>
      </c>
      <c r="W27" s="39">
        <v>7</v>
      </c>
      <c r="X27" s="91">
        <v>-0.38081730619369725</v>
      </c>
      <c r="Y27" s="39">
        <v>11</v>
      </c>
      <c r="Z27" s="91">
        <v>-0.42032740834019466</v>
      </c>
      <c r="AA27" s="39">
        <v>16</v>
      </c>
      <c r="AB27" s="91">
        <v>-6.6551697107470442E-2</v>
      </c>
      <c r="AC27" s="39">
        <v>2</v>
      </c>
      <c r="AD27" s="91">
        <v>-5.719557195571956E-2</v>
      </c>
      <c r="AE27" s="39">
        <v>1</v>
      </c>
      <c r="AF27" s="91">
        <v>-0.30283550107141077</v>
      </c>
      <c r="AG27" s="39">
        <v>8</v>
      </c>
      <c r="AH27" s="91">
        <v>-0.35396039603960394</v>
      </c>
      <c r="AI27" s="39">
        <v>9</v>
      </c>
      <c r="AJ27" s="91">
        <v>-0.35655314757481937</v>
      </c>
      <c r="AK27" s="39">
        <v>10</v>
      </c>
      <c r="AL27" s="94">
        <v>8</v>
      </c>
    </row>
    <row r="28" spans="1:38" x14ac:dyDescent="0.3">
      <c r="A28" s="67" t="s">
        <v>29</v>
      </c>
      <c r="B28" s="118">
        <v>44440</v>
      </c>
      <c r="C28" s="38">
        <v>-0.54720961599166962</v>
      </c>
      <c r="D28" s="91">
        <v>-0.58908506780086722</v>
      </c>
      <c r="E28" s="39">
        <v>12</v>
      </c>
      <c r="F28" s="91">
        <v>-0.56822087338873462</v>
      </c>
      <c r="G28" s="39">
        <v>8</v>
      </c>
      <c r="H28" s="91">
        <v>-0.60808403714214121</v>
      </c>
      <c r="I28" s="39">
        <v>15</v>
      </c>
      <c r="J28" s="91">
        <v>-0.64189254316720123</v>
      </c>
      <c r="K28" s="39">
        <v>17</v>
      </c>
      <c r="L28" s="91">
        <v>-0.16199381505653276</v>
      </c>
      <c r="M28" s="39">
        <v>1</v>
      </c>
      <c r="N28" s="91">
        <v>-0.33460234535652755</v>
      </c>
      <c r="O28" s="39">
        <v>3</v>
      </c>
      <c r="P28" s="91">
        <v>-0.59606127830563804</v>
      </c>
      <c r="Q28" s="39">
        <v>14</v>
      </c>
      <c r="R28" s="91">
        <v>-0.50713451400069454</v>
      </c>
      <c r="S28" s="39">
        <v>5</v>
      </c>
      <c r="T28" s="91">
        <v>-0.63792672564602393</v>
      </c>
      <c r="U28" s="39">
        <v>16</v>
      </c>
      <c r="V28" s="91">
        <v>-0.57484327856551032</v>
      </c>
      <c r="W28" s="39">
        <v>10</v>
      </c>
      <c r="X28" s="91">
        <v>-0.52228078056690808</v>
      </c>
      <c r="Y28" s="39">
        <v>6</v>
      </c>
      <c r="Z28" s="91">
        <v>-0.59166706945719949</v>
      </c>
      <c r="AA28" s="39">
        <v>13</v>
      </c>
      <c r="AB28" s="91">
        <v>-0.23311817279046676</v>
      </c>
      <c r="AC28" s="39">
        <v>2</v>
      </c>
      <c r="AD28" s="91">
        <v>-0.54562907973889674</v>
      </c>
      <c r="AE28" s="39">
        <v>7</v>
      </c>
      <c r="AF28" s="91">
        <v>-0.56885939865299728</v>
      </c>
      <c r="AG28" s="39">
        <v>9</v>
      </c>
      <c r="AH28" s="91">
        <v>-0.58536833192209992</v>
      </c>
      <c r="AI28" s="39">
        <v>11</v>
      </c>
      <c r="AJ28" s="91">
        <v>-0.48170114277448284</v>
      </c>
      <c r="AK28" s="39">
        <v>4</v>
      </c>
      <c r="AL28" s="94">
        <v>7</v>
      </c>
    </row>
    <row r="29" spans="1:38" ht="15.75" thickBot="1" x14ac:dyDescent="0.35">
      <c r="A29" s="68" t="s">
        <v>30</v>
      </c>
      <c r="B29" s="101">
        <v>44440</v>
      </c>
      <c r="C29" s="40">
        <v>-0.31770833333333326</v>
      </c>
      <c r="D29" s="92">
        <v>-0.32826747720364746</v>
      </c>
      <c r="E29" s="41">
        <v>9</v>
      </c>
      <c r="F29" s="92">
        <v>-0.26114649681528668</v>
      </c>
      <c r="G29" s="41">
        <v>6</v>
      </c>
      <c r="H29" s="92">
        <v>-0.34096109839816935</v>
      </c>
      <c r="I29" s="41">
        <v>10</v>
      </c>
      <c r="J29" s="92">
        <v>-0.37319587628865969</v>
      </c>
      <c r="K29" s="41">
        <v>13</v>
      </c>
      <c r="L29" s="92">
        <v>-5.8510638297872286E-2</v>
      </c>
      <c r="M29" s="41">
        <v>1</v>
      </c>
      <c r="N29" s="92">
        <v>-0.15932914046121593</v>
      </c>
      <c r="O29" s="41">
        <v>2</v>
      </c>
      <c r="P29" s="92">
        <v>-0.34242424242424241</v>
      </c>
      <c r="Q29" s="41">
        <v>11</v>
      </c>
      <c r="R29" s="92">
        <v>-0.3102493074792243</v>
      </c>
      <c r="S29" s="41">
        <v>8</v>
      </c>
      <c r="T29" s="92">
        <v>-0.50337078651685396</v>
      </c>
      <c r="U29" s="41">
        <v>16</v>
      </c>
      <c r="V29" s="92">
        <v>-0.40633245382585748</v>
      </c>
      <c r="W29" s="41">
        <v>15</v>
      </c>
      <c r="X29" s="92">
        <v>-0.22887323943661975</v>
      </c>
      <c r="Y29" s="41">
        <v>5</v>
      </c>
      <c r="Z29" s="92">
        <v>-0.29880478087649398</v>
      </c>
      <c r="AA29" s="41">
        <v>7</v>
      </c>
      <c r="AB29" s="92">
        <v>-0.17786561264822121</v>
      </c>
      <c r="AC29" s="41">
        <v>3</v>
      </c>
      <c r="AD29" s="92">
        <v>-0.5185185185185186</v>
      </c>
      <c r="AE29" s="41">
        <v>17</v>
      </c>
      <c r="AF29" s="92">
        <v>-0.38181818181818183</v>
      </c>
      <c r="AG29" s="41">
        <v>14</v>
      </c>
      <c r="AH29" s="92">
        <v>-0.35752688172043012</v>
      </c>
      <c r="AI29" s="41">
        <v>12</v>
      </c>
      <c r="AJ29" s="92">
        <v>-0.19607843137254899</v>
      </c>
      <c r="AK29" s="41">
        <v>4</v>
      </c>
      <c r="AL29" s="96">
        <v>8</v>
      </c>
    </row>
    <row r="30" spans="1:38" x14ac:dyDescent="0.3">
      <c r="A30" s="63" t="s">
        <v>31</v>
      </c>
      <c r="B30" s="103">
        <v>44440</v>
      </c>
      <c r="C30" s="64">
        <v>1.5620856012423232</v>
      </c>
      <c r="D30" s="90">
        <v>3.098257698541329</v>
      </c>
      <c r="E30" s="65">
        <v>2</v>
      </c>
      <c r="F30" s="90">
        <v>1.2721976247205915</v>
      </c>
      <c r="G30" s="65">
        <v>13</v>
      </c>
      <c r="H30" s="90">
        <v>2.687815138156568</v>
      </c>
      <c r="I30" s="65">
        <v>4</v>
      </c>
      <c r="J30" s="90">
        <v>2.1097416585815068</v>
      </c>
      <c r="K30" s="65">
        <v>6</v>
      </c>
      <c r="L30" s="90">
        <v>1.9293584812136428</v>
      </c>
      <c r="M30" s="65">
        <v>9</v>
      </c>
      <c r="N30" s="90">
        <v>1.1194096205643072</v>
      </c>
      <c r="O30" s="65">
        <v>14</v>
      </c>
      <c r="P30" s="90">
        <v>2.9094881822819247</v>
      </c>
      <c r="Q30" s="65">
        <v>3</v>
      </c>
      <c r="R30" s="90">
        <v>-0.53521126760563376</v>
      </c>
      <c r="S30" s="65">
        <v>17</v>
      </c>
      <c r="T30" s="90">
        <v>1.9454811431573265</v>
      </c>
      <c r="U30" s="65">
        <v>8</v>
      </c>
      <c r="V30" s="90">
        <v>2.3416197933112479</v>
      </c>
      <c r="W30" s="65">
        <v>5</v>
      </c>
      <c r="X30" s="90">
        <v>2.0583333333333331</v>
      </c>
      <c r="Y30" s="65">
        <v>7</v>
      </c>
      <c r="Z30" s="90">
        <v>1.4975301104512404</v>
      </c>
      <c r="AA30" s="65">
        <v>12</v>
      </c>
      <c r="AB30" s="90">
        <v>1.11479111704117</v>
      </c>
      <c r="AC30" s="65">
        <v>15</v>
      </c>
      <c r="AD30" s="90">
        <v>6.4215216812982172</v>
      </c>
      <c r="AE30" s="65">
        <v>1</v>
      </c>
      <c r="AF30" s="90">
        <v>0.73705143270360662</v>
      </c>
      <c r="AG30" s="65">
        <v>16</v>
      </c>
      <c r="AH30" s="90">
        <v>1.864097068249094</v>
      </c>
      <c r="AI30" s="65">
        <v>10</v>
      </c>
      <c r="AJ30" s="90">
        <v>1.6446402349486049</v>
      </c>
      <c r="AK30" s="65">
        <v>11</v>
      </c>
      <c r="AL30" s="94">
        <v>11</v>
      </c>
    </row>
    <row r="31" spans="1:38" x14ac:dyDescent="0.3">
      <c r="A31" s="66" t="s">
        <v>32</v>
      </c>
      <c r="B31" s="115">
        <v>44440</v>
      </c>
      <c r="C31" s="38">
        <v>0.66062514593680377</v>
      </c>
      <c r="D31" s="91">
        <v>0.24916909015371824</v>
      </c>
      <c r="E31" s="39">
        <v>15</v>
      </c>
      <c r="F31" s="91">
        <v>0.22861462045135506</v>
      </c>
      <c r="G31" s="39">
        <v>17</v>
      </c>
      <c r="H31" s="91">
        <v>0.27661115133960901</v>
      </c>
      <c r="I31" s="39">
        <v>14</v>
      </c>
      <c r="J31" s="91">
        <v>1.3191642651296829</v>
      </c>
      <c r="K31" s="39">
        <v>3</v>
      </c>
      <c r="L31" s="91">
        <v>1.2455586565296892</v>
      </c>
      <c r="M31" s="39">
        <v>5</v>
      </c>
      <c r="N31" s="91">
        <v>0.57032842994465471</v>
      </c>
      <c r="O31" s="39">
        <v>11</v>
      </c>
      <c r="P31" s="91">
        <v>1.2430167597765363</v>
      </c>
      <c r="Q31" s="39">
        <v>6</v>
      </c>
      <c r="R31" s="91">
        <v>0.54651162790697683</v>
      </c>
      <c r="S31" s="39">
        <v>12</v>
      </c>
      <c r="T31" s="91">
        <v>0.70336188522942056</v>
      </c>
      <c r="U31" s="39">
        <v>8</v>
      </c>
      <c r="V31" s="91">
        <v>1.3162222349112089</v>
      </c>
      <c r="W31" s="39">
        <v>4</v>
      </c>
      <c r="X31" s="91">
        <v>1.4455128205128207</v>
      </c>
      <c r="Y31" s="39">
        <v>2</v>
      </c>
      <c r="Z31" s="91">
        <v>0.66320512820512811</v>
      </c>
      <c r="AA31" s="39">
        <v>10</v>
      </c>
      <c r="AB31" s="91">
        <v>0.3941068436654207</v>
      </c>
      <c r="AC31" s="39">
        <v>13</v>
      </c>
      <c r="AD31" s="91">
        <v>2.1884615384615387</v>
      </c>
      <c r="AE31" s="39">
        <v>1</v>
      </c>
      <c r="AF31" s="91">
        <v>0.23820395738203959</v>
      </c>
      <c r="AG31" s="39">
        <v>16</v>
      </c>
      <c r="AH31" s="91">
        <v>0.68839336763865067</v>
      </c>
      <c r="AI31" s="39">
        <v>9</v>
      </c>
      <c r="AJ31" s="91">
        <v>0.82840236686390534</v>
      </c>
      <c r="AK31" s="39">
        <v>7</v>
      </c>
      <c r="AL31" s="94">
        <v>10</v>
      </c>
    </row>
    <row r="32" spans="1:38" ht="15.75" thickBot="1" x14ac:dyDescent="0.35">
      <c r="A32" s="71" t="s">
        <v>52</v>
      </c>
      <c r="B32" s="100">
        <v>44440</v>
      </c>
      <c r="C32" s="40">
        <v>9.2175651139713155E-2</v>
      </c>
      <c r="D32" s="92">
        <v>7.42</v>
      </c>
      <c r="E32" s="41">
        <v>1</v>
      </c>
      <c r="F32" s="92">
        <v>-0.67693099039657612</v>
      </c>
      <c r="G32" s="41">
        <v>12</v>
      </c>
      <c r="H32" s="92">
        <v>0.18624984126800892</v>
      </c>
      <c r="I32" s="41">
        <v>6</v>
      </c>
      <c r="J32" s="92">
        <v>0.57974910394265233</v>
      </c>
      <c r="K32" s="41">
        <v>2</v>
      </c>
      <c r="L32" s="92">
        <v>0.20149293394078538</v>
      </c>
      <c r="M32" s="41">
        <v>5</v>
      </c>
      <c r="N32" s="92">
        <v>0.20675852528685446</v>
      </c>
      <c r="O32" s="41">
        <v>4</v>
      </c>
      <c r="P32" s="92" t="s">
        <v>73</v>
      </c>
      <c r="Q32" s="41" t="s">
        <v>73</v>
      </c>
      <c r="R32" s="92" t="s">
        <v>73</v>
      </c>
      <c r="S32" s="41" t="s">
        <v>73</v>
      </c>
      <c r="T32" s="92">
        <v>8.6327437028000498E-2</v>
      </c>
      <c r="U32" s="41">
        <v>9</v>
      </c>
      <c r="V32" s="92">
        <v>-5.6105421494475061E-2</v>
      </c>
      <c r="W32" s="41">
        <v>11</v>
      </c>
      <c r="X32" s="92" t="s">
        <v>73</v>
      </c>
      <c r="Y32" s="41" t="s">
        <v>73</v>
      </c>
      <c r="Z32" s="92">
        <v>9.4733940130919514E-2</v>
      </c>
      <c r="AA32" s="41">
        <v>7</v>
      </c>
      <c r="AB32" s="92">
        <v>9.3067155421169279E-2</v>
      </c>
      <c r="AC32" s="41">
        <v>8</v>
      </c>
      <c r="AD32" s="92" t="s">
        <v>73</v>
      </c>
      <c r="AE32" s="41" t="s">
        <v>73</v>
      </c>
      <c r="AF32" s="92">
        <v>0.21169916434540381</v>
      </c>
      <c r="AG32" s="41">
        <v>3</v>
      </c>
      <c r="AH32" s="92">
        <v>-3.669592978715408E-2</v>
      </c>
      <c r="AI32" s="41">
        <v>10</v>
      </c>
      <c r="AJ32" s="92" t="s">
        <v>73</v>
      </c>
      <c r="AK32" s="41" t="s">
        <v>73</v>
      </c>
      <c r="AL32" s="96">
        <v>8</v>
      </c>
    </row>
    <row r="33" spans="1:38" ht="15.75" thickBot="1" x14ac:dyDescent="0.35">
      <c r="A33" s="72" t="s">
        <v>33</v>
      </c>
      <c r="B33" s="117">
        <v>44440</v>
      </c>
      <c r="C33" s="73">
        <v>1.2534280613277771E-2</v>
      </c>
      <c r="D33" s="93">
        <v>-7.5240436763323482E-2</v>
      </c>
      <c r="E33" s="74">
        <v>15</v>
      </c>
      <c r="F33" s="93">
        <v>-3.9624868020619819E-2</v>
      </c>
      <c r="G33" s="74">
        <v>12</v>
      </c>
      <c r="H33" s="93">
        <v>6.303203650196032E-2</v>
      </c>
      <c r="I33" s="74">
        <v>3</v>
      </c>
      <c r="J33" s="93">
        <v>-5.6486880466472322E-2</v>
      </c>
      <c r="K33" s="74">
        <v>14</v>
      </c>
      <c r="L33" s="93">
        <v>-0.1074103478234818</v>
      </c>
      <c r="M33" s="74">
        <v>16</v>
      </c>
      <c r="N33" s="93">
        <v>-6.70709020885496E-3</v>
      </c>
      <c r="O33" s="74">
        <v>8</v>
      </c>
      <c r="P33" s="93">
        <v>-0.12705939472406536</v>
      </c>
      <c r="Q33" s="74">
        <v>17</v>
      </c>
      <c r="R33" s="93">
        <v>6.3190455148032232E-3</v>
      </c>
      <c r="S33" s="74">
        <v>5</v>
      </c>
      <c r="T33" s="93">
        <v>1.6144688100472315E-3</v>
      </c>
      <c r="U33" s="74">
        <v>7</v>
      </c>
      <c r="V33" s="93">
        <v>-2.983438661391713E-2</v>
      </c>
      <c r="W33" s="74">
        <v>11</v>
      </c>
      <c r="X33" s="93">
        <v>-2.5510153614845099E-2</v>
      </c>
      <c r="Y33" s="74">
        <v>10</v>
      </c>
      <c r="Z33" s="93">
        <v>-5.417258478482978E-2</v>
      </c>
      <c r="AA33" s="74">
        <v>13</v>
      </c>
      <c r="AB33" s="93">
        <v>0.20894953499008984</v>
      </c>
      <c r="AC33" s="74">
        <v>1</v>
      </c>
      <c r="AD33" s="93">
        <v>3.4473418761908237E-2</v>
      </c>
      <c r="AE33" s="74">
        <v>4</v>
      </c>
      <c r="AF33" s="93">
        <v>1.7267950312866986E-3</v>
      </c>
      <c r="AG33" s="74">
        <v>6</v>
      </c>
      <c r="AH33" s="93">
        <v>0.12019394351820356</v>
      </c>
      <c r="AI33" s="74">
        <v>2</v>
      </c>
      <c r="AJ33" s="93">
        <v>-1.9684900294964391E-2</v>
      </c>
      <c r="AK33" s="74">
        <v>9</v>
      </c>
      <c r="AL33" s="97">
        <v>4</v>
      </c>
    </row>
    <row r="34" spans="1:38" x14ac:dyDescent="0.3">
      <c r="A34" s="63" t="s">
        <v>34</v>
      </c>
      <c r="B34" s="103">
        <v>44440</v>
      </c>
      <c r="C34" s="64">
        <v>0.28674536240392001</v>
      </c>
      <c r="D34" s="90">
        <v>1.4116305117357975</v>
      </c>
      <c r="E34" s="65">
        <v>1</v>
      </c>
      <c r="F34" s="90">
        <v>0.24933866555517192</v>
      </c>
      <c r="G34" s="65">
        <v>9</v>
      </c>
      <c r="H34" s="90">
        <v>0.52635202426808503</v>
      </c>
      <c r="I34" s="65">
        <v>2</v>
      </c>
      <c r="J34" s="90">
        <v>0.14871145513812656</v>
      </c>
      <c r="K34" s="65">
        <v>12</v>
      </c>
      <c r="L34" s="90">
        <v>-0.1906526648935466</v>
      </c>
      <c r="M34" s="65">
        <v>17</v>
      </c>
      <c r="N34" s="90">
        <v>9.4831172634877392E-2</v>
      </c>
      <c r="O34" s="65">
        <v>14</v>
      </c>
      <c r="P34" s="90">
        <v>0.28054930884047713</v>
      </c>
      <c r="Q34" s="65">
        <v>7</v>
      </c>
      <c r="R34" s="90">
        <v>0.32595044225927028</v>
      </c>
      <c r="S34" s="65">
        <v>6</v>
      </c>
      <c r="T34" s="90">
        <v>0.24331241141147131</v>
      </c>
      <c r="U34" s="65">
        <v>10</v>
      </c>
      <c r="V34" s="90">
        <v>0.34752581086526591</v>
      </c>
      <c r="W34" s="65">
        <v>4</v>
      </c>
      <c r="X34" s="90">
        <v>9.3734600021417647E-2</v>
      </c>
      <c r="Y34" s="65">
        <v>15</v>
      </c>
      <c r="Z34" s="90">
        <v>0.11048803543164576</v>
      </c>
      <c r="AA34" s="65">
        <v>13</v>
      </c>
      <c r="AB34" s="90">
        <v>0.19261897241493786</v>
      </c>
      <c r="AC34" s="65">
        <v>11</v>
      </c>
      <c r="AD34" s="90">
        <v>7.8083348894054438E-2</v>
      </c>
      <c r="AE34" s="65">
        <v>16</v>
      </c>
      <c r="AF34" s="90">
        <v>0.33848030384605088</v>
      </c>
      <c r="AG34" s="65">
        <v>5</v>
      </c>
      <c r="AH34" s="90">
        <v>0.3785874214171272</v>
      </c>
      <c r="AI34" s="65">
        <v>3</v>
      </c>
      <c r="AJ34" s="90">
        <v>0.26965508938432614</v>
      </c>
      <c r="AK34" s="65">
        <v>8</v>
      </c>
      <c r="AL34" s="94">
        <v>6</v>
      </c>
    </row>
    <row r="35" spans="1:38" ht="15.75" thickBot="1" x14ac:dyDescent="0.35">
      <c r="A35" s="68" t="s">
        <v>35</v>
      </c>
      <c r="B35" s="101">
        <v>44440</v>
      </c>
      <c r="C35" s="40">
        <v>0.18420014126938811</v>
      </c>
      <c r="D35" s="92">
        <v>1.8354232934523247</v>
      </c>
      <c r="E35" s="41">
        <v>1</v>
      </c>
      <c r="F35" s="92">
        <v>-6.0314858996894927E-3</v>
      </c>
      <c r="G35" s="41">
        <v>11</v>
      </c>
      <c r="H35" s="92">
        <v>0.3133582410025999</v>
      </c>
      <c r="I35" s="41">
        <v>3</v>
      </c>
      <c r="J35" s="92">
        <v>-3.7760860108589922E-3</v>
      </c>
      <c r="K35" s="41">
        <v>10</v>
      </c>
      <c r="L35" s="92">
        <v>-0.16648423840070703</v>
      </c>
      <c r="M35" s="41">
        <v>16</v>
      </c>
      <c r="N35" s="92">
        <v>-5.3649986717237086E-2</v>
      </c>
      <c r="O35" s="41">
        <v>14</v>
      </c>
      <c r="P35" s="92">
        <v>-0.1180134140775565</v>
      </c>
      <c r="Q35" s="41">
        <v>15</v>
      </c>
      <c r="R35" s="92">
        <v>0.2463725989584411</v>
      </c>
      <c r="S35" s="41">
        <v>4</v>
      </c>
      <c r="T35" s="92">
        <v>0.22039101151252161</v>
      </c>
      <c r="U35" s="41">
        <v>6</v>
      </c>
      <c r="V35" s="92">
        <v>0.19545263930332246</v>
      </c>
      <c r="W35" s="41">
        <v>7</v>
      </c>
      <c r="X35" s="92">
        <v>2.7442671701143118E-2</v>
      </c>
      <c r="Y35" s="41">
        <v>9</v>
      </c>
      <c r="Z35" s="92">
        <v>-1.9832454147834522E-2</v>
      </c>
      <c r="AA35" s="41">
        <v>12</v>
      </c>
      <c r="AB35" s="92">
        <v>0.22854567151276495</v>
      </c>
      <c r="AC35" s="41">
        <v>5</v>
      </c>
      <c r="AD35" s="92">
        <v>-0.19904318443190494</v>
      </c>
      <c r="AE35" s="41">
        <v>17</v>
      </c>
      <c r="AF35" s="92">
        <v>0.55256794153687805</v>
      </c>
      <c r="AG35" s="41">
        <v>2</v>
      </c>
      <c r="AH35" s="92">
        <v>0.14516425956884249</v>
      </c>
      <c r="AI35" s="41">
        <v>8</v>
      </c>
      <c r="AJ35" s="92">
        <v>-4.4829925436056128E-2</v>
      </c>
      <c r="AK35" s="41">
        <v>13</v>
      </c>
      <c r="AL35" s="96">
        <v>7</v>
      </c>
    </row>
    <row r="36" spans="1:38" x14ac:dyDescent="0.3">
      <c r="A36" s="63" t="s">
        <v>36</v>
      </c>
      <c r="B36" s="103" t="s">
        <v>70</v>
      </c>
      <c r="C36" s="64">
        <v>1.4119817321218031E-2</v>
      </c>
      <c r="D36" s="90">
        <v>2.363176789254462E-2</v>
      </c>
      <c r="E36" s="65">
        <v>9</v>
      </c>
      <c r="F36" s="90">
        <v>1.3653941562534078E-2</v>
      </c>
      <c r="G36" s="65">
        <v>8</v>
      </c>
      <c r="H36" s="90">
        <v>2.4181513969180335E-2</v>
      </c>
      <c r="I36" s="65">
        <v>10</v>
      </c>
      <c r="J36" s="90">
        <v>-8.6743990704487572E-3</v>
      </c>
      <c r="K36" s="65">
        <v>3</v>
      </c>
      <c r="L36" s="90">
        <v>3.9023533528483867E-2</v>
      </c>
      <c r="M36" s="65">
        <v>14</v>
      </c>
      <c r="N36" s="90">
        <v>-1.7736107855804151E-2</v>
      </c>
      <c r="O36" s="65">
        <v>2</v>
      </c>
      <c r="P36" s="90">
        <v>5.5366085802403209E-2</v>
      </c>
      <c r="Q36" s="65">
        <v>16</v>
      </c>
      <c r="R36" s="90">
        <v>-4.3669544547975114E-4</v>
      </c>
      <c r="S36" s="65">
        <v>5</v>
      </c>
      <c r="T36" s="90">
        <v>1.3569491549556778E-2</v>
      </c>
      <c r="U36" s="65">
        <v>7</v>
      </c>
      <c r="V36" s="90">
        <v>1.2320347341856719E-2</v>
      </c>
      <c r="W36" s="65">
        <v>6</v>
      </c>
      <c r="X36" s="90">
        <v>4.6777031894289278E-2</v>
      </c>
      <c r="Y36" s="65">
        <v>15</v>
      </c>
      <c r="Z36" s="90">
        <v>2.8400947862614823E-2</v>
      </c>
      <c r="AA36" s="65">
        <v>12</v>
      </c>
      <c r="AB36" s="90">
        <v>-4.3625482713518515E-3</v>
      </c>
      <c r="AC36" s="65">
        <v>4</v>
      </c>
      <c r="AD36" s="90">
        <v>2.8507037266204405E-2</v>
      </c>
      <c r="AE36" s="65">
        <v>13</v>
      </c>
      <c r="AF36" s="90">
        <v>-3.4903175138875309E-2</v>
      </c>
      <c r="AG36" s="65">
        <v>1</v>
      </c>
      <c r="AH36" s="90">
        <v>5.6254386957376612E-2</v>
      </c>
      <c r="AI36" s="65">
        <v>17</v>
      </c>
      <c r="AJ36" s="90">
        <v>2.5769457235600646E-2</v>
      </c>
      <c r="AK36" s="65">
        <v>11</v>
      </c>
      <c r="AL36" s="98">
        <v>8</v>
      </c>
    </row>
    <row r="37" spans="1:38" ht="15.75" thickBot="1" x14ac:dyDescent="0.35">
      <c r="A37" s="68" t="s">
        <v>37</v>
      </c>
      <c r="B37" s="101" t="s">
        <v>70</v>
      </c>
      <c r="C37" s="40">
        <v>-1.6923116821342177E-2</v>
      </c>
      <c r="D37" s="92">
        <v>0</v>
      </c>
      <c r="E37" s="41">
        <v>9</v>
      </c>
      <c r="F37" s="92">
        <v>-8.7788932990894186E-2</v>
      </c>
      <c r="G37" s="41">
        <v>5</v>
      </c>
      <c r="H37" s="92">
        <v>5.7280523543266071E-2</v>
      </c>
      <c r="I37" s="41">
        <v>12</v>
      </c>
      <c r="J37" s="92">
        <v>6.6330591668877226E-3</v>
      </c>
      <c r="K37" s="41">
        <v>10</v>
      </c>
      <c r="L37" s="92">
        <v>-0.28766692851531817</v>
      </c>
      <c r="M37" s="41">
        <v>3</v>
      </c>
      <c r="N37" s="92">
        <v>-0.74130434782608701</v>
      </c>
      <c r="O37" s="41">
        <v>1</v>
      </c>
      <c r="P37" s="92">
        <v>0.34832904884318761</v>
      </c>
      <c r="Q37" s="41">
        <v>14</v>
      </c>
      <c r="R37" s="92" t="s">
        <v>73</v>
      </c>
      <c r="S37" s="41" t="s">
        <v>73</v>
      </c>
      <c r="T37" s="92">
        <v>-1.578199985626727E-2</v>
      </c>
      <c r="U37" s="41">
        <v>8</v>
      </c>
      <c r="V37" s="92">
        <v>7.5506445672191447E-2</v>
      </c>
      <c r="W37" s="41">
        <v>13</v>
      </c>
      <c r="X37" s="92">
        <v>-0.22988505747126431</v>
      </c>
      <c r="Y37" s="41">
        <v>4</v>
      </c>
      <c r="Z37" s="92">
        <v>2.3663081351310407</v>
      </c>
      <c r="AA37" s="41">
        <v>15</v>
      </c>
      <c r="AB37" s="92">
        <v>-2.5461675851150334E-2</v>
      </c>
      <c r="AC37" s="41">
        <v>7</v>
      </c>
      <c r="AD37" s="92" t="s">
        <v>73</v>
      </c>
      <c r="AE37" s="41" t="s">
        <v>73</v>
      </c>
      <c r="AF37" s="92">
        <v>2.5183068405072229E-2</v>
      </c>
      <c r="AG37" s="41">
        <v>11</v>
      </c>
      <c r="AH37" s="92">
        <v>-5.3833147515080948E-2</v>
      </c>
      <c r="AI37" s="41">
        <v>6</v>
      </c>
      <c r="AJ37" s="92">
        <v>-0.33333333333333337</v>
      </c>
      <c r="AK37" s="41">
        <v>2</v>
      </c>
      <c r="AL37" s="96">
        <v>7</v>
      </c>
    </row>
    <row r="38" spans="1:38" x14ac:dyDescent="0.3">
      <c r="A38" s="16"/>
      <c r="B38" s="30"/>
      <c r="C38" s="35"/>
      <c r="D38" s="35"/>
      <c r="E38" s="36">
        <v>10</v>
      </c>
      <c r="F38" s="35"/>
      <c r="G38" s="36">
        <v>12</v>
      </c>
      <c r="H38" s="35"/>
      <c r="I38" s="36">
        <v>11</v>
      </c>
      <c r="J38" s="35"/>
      <c r="K38" s="36">
        <v>7</v>
      </c>
      <c r="L38" s="35"/>
      <c r="M38" s="36">
        <v>18</v>
      </c>
      <c r="N38" s="35"/>
      <c r="O38" s="36">
        <v>16</v>
      </c>
      <c r="P38" s="35"/>
      <c r="Q38" s="36">
        <v>7</v>
      </c>
      <c r="R38" s="35"/>
      <c r="S38" s="36">
        <v>17</v>
      </c>
      <c r="T38" s="35"/>
      <c r="U38" s="36">
        <v>12</v>
      </c>
      <c r="V38" s="35"/>
      <c r="W38" s="36">
        <v>12</v>
      </c>
      <c r="X38" s="35"/>
      <c r="Y38" s="36">
        <v>17</v>
      </c>
      <c r="Z38" s="35"/>
      <c r="AA38" s="36">
        <v>8</v>
      </c>
      <c r="AB38" s="35"/>
      <c r="AC38" s="36">
        <v>19</v>
      </c>
      <c r="AD38" s="35"/>
      <c r="AE38" s="36">
        <v>16</v>
      </c>
      <c r="AF38" s="35"/>
      <c r="AG38" s="36">
        <v>14</v>
      </c>
      <c r="AH38" s="35"/>
      <c r="AI38" s="36">
        <v>14</v>
      </c>
      <c r="AJ38" s="35"/>
      <c r="AK38" s="36">
        <v>11</v>
      </c>
      <c r="AL38" s="31"/>
    </row>
  </sheetData>
  <autoFilter ref="C8:AK37"/>
  <conditionalFormatting sqref="C11:D11 AD11 AB11 Z11 X11 V11 T11 R11 P11 N11 L11 J11 H11 F11 AJ11 AH11 AF11">
    <cfRule type="cellIs" dxfId="29" priority="32" operator="greaterThan">
      <formula>$C$11</formula>
    </cfRule>
  </conditionalFormatting>
  <conditionalFormatting sqref="D36 AD36 AB36 Z36 X36 V36 T36 R36 P36 N36 L36 J36 H36 F36 AJ36 AH36 AF36">
    <cfRule type="cellIs" dxfId="28" priority="31" operator="greaterThan">
      <formula>$C$36</formula>
    </cfRule>
  </conditionalFormatting>
  <conditionalFormatting sqref="D37 AD37 AB37 Z37 X37 V37 T37 R37 N37 L37 J37 H37 F37 AJ37 AH37 AF37 P37">
    <cfRule type="cellIs" dxfId="27" priority="30" operator="greaterThan">
      <formula>$C$37</formula>
    </cfRule>
  </conditionalFormatting>
  <conditionalFormatting sqref="D9 AD9 AB9 Z9 X9 V9 T9 R9 P9 N9 L9 J9 H9 F9 AJ9 AH9 AF9">
    <cfRule type="cellIs" dxfId="26" priority="29" operator="greaterThan">
      <formula>$C$9</formula>
    </cfRule>
  </conditionalFormatting>
  <conditionalFormatting sqref="D10 AD10 AB10 Z10 X10 V10 T10 R10 P10 N10 L10 J10 H10 F10 AJ10 AH10 AF10">
    <cfRule type="cellIs" dxfId="25" priority="28" operator="lessThan">
      <formula>$C$10</formula>
    </cfRule>
  </conditionalFormatting>
  <conditionalFormatting sqref="D12 AD12 AB12 Z12 X12 V12 T12 R12 P12 N12 L12 J12 H12 F12 AJ12 AH12 AF12">
    <cfRule type="cellIs" dxfId="24" priority="27" operator="lessThan">
      <formula>$C$12</formula>
    </cfRule>
  </conditionalFormatting>
  <conditionalFormatting sqref="D13 AD13 AB13 Z13 X13 V13 T13 R13 P13 N13 L13 J13 H13 F13 AJ13 AH13 AF13">
    <cfRule type="cellIs" dxfId="23" priority="26" operator="lessThan">
      <formula>$C$13</formula>
    </cfRule>
  </conditionalFormatting>
  <conditionalFormatting sqref="D14 AD14 AB14 Z14 X14 V14 T14 R14 P14 N14 L14 J14 H14 F14 AJ14 AH14 AF14">
    <cfRule type="cellIs" dxfId="22" priority="25" operator="lessThan">
      <formula>$C$14</formula>
    </cfRule>
  </conditionalFormatting>
  <conditionalFormatting sqref="C15:D15 AD15 AB15 Z15 X15 V15 T15 R15 P15 N15 L15 J15 H15 F15 AJ15 AH15 AF15">
    <cfRule type="cellIs" dxfId="21" priority="24" operator="lessThan">
      <formula>$C$15</formula>
    </cfRule>
  </conditionalFormatting>
  <conditionalFormatting sqref="D16 AD16 AB16 Z16 X16 V16 T16 R16 P16 N16 L16 J16 H16 F16 AJ16 AH16 AF16">
    <cfRule type="cellIs" dxfId="20" priority="23" operator="lessThan">
      <formula>$C$16</formula>
    </cfRule>
  </conditionalFormatting>
  <conditionalFormatting sqref="D17 AD17 AB17 Z17 X17 V17 T17 R17 P17 N17 L17 J17 H17 F17 AJ17 AH17 AF17">
    <cfRule type="cellIs" dxfId="19" priority="22" operator="lessThan">
      <formula>$C$17</formula>
    </cfRule>
  </conditionalFormatting>
  <conditionalFormatting sqref="D24 AD24 AB24 Z24 X24 V24 T24 R24 P24 N24 L24 J24 H24 F24 AJ24 AH24 AF24">
    <cfRule type="cellIs" dxfId="18" priority="21" operator="lessThan">
      <formula>$C$24</formula>
    </cfRule>
  </conditionalFormatting>
  <conditionalFormatting sqref="D25 AD25 AB25 Z25 X25 V25 T25 R25 P25 N25 L25 J25 H25 F25 AJ25 AH25 AF25">
    <cfRule type="cellIs" dxfId="17" priority="20" operator="lessThan">
      <formula>$C$25</formula>
    </cfRule>
  </conditionalFormatting>
  <conditionalFormatting sqref="D26 AD26 AB26 Z26 X26 V26 T26 R26 P26 N26 L26 J26 H26 F26 AJ26 AH26 AF26">
    <cfRule type="cellIs" dxfId="16" priority="19" operator="lessThan">
      <formula>$C$26</formula>
    </cfRule>
  </conditionalFormatting>
  <conditionalFormatting sqref="D27 AD27 AB27 Z27 X27 V27 T27 R27 P27 N27 L27 J27 H27 F27 AJ27 AH27 AF27">
    <cfRule type="cellIs" dxfId="15" priority="18" operator="lessThan">
      <formula>$C$27</formula>
    </cfRule>
  </conditionalFormatting>
  <conditionalFormatting sqref="D28 AD28 AB28 Z28 X28 V28 T28 R28 P28 N28 L28 J28 H28 F28 AJ28 AH28 AF28">
    <cfRule type="cellIs" dxfId="14" priority="17" operator="lessThan">
      <formula>$C$28</formula>
    </cfRule>
  </conditionalFormatting>
  <conditionalFormatting sqref="D29 AD29 AB29 Z29 X29 V29 T29 R29 P29 N29 L29 J29 H29 F29 AJ29 AH29 AF29">
    <cfRule type="cellIs" dxfId="13" priority="16" operator="lessThan">
      <formula>$C$29</formula>
    </cfRule>
  </conditionalFormatting>
  <conditionalFormatting sqref="D30 AD30 AB30 Z30 X30 V30 T30 R30 P30 N30 L30 J30 H30 F30 AJ30 AH30 AF30">
    <cfRule type="cellIs" dxfId="12" priority="15" operator="lessThan">
      <formula>$C$30</formula>
    </cfRule>
  </conditionalFormatting>
  <conditionalFormatting sqref="D31 AD31 AB31 Z31 X31 V31 T31 R31 P31 N31 L31 J31 H31 F31 AJ31 AH31 AF31">
    <cfRule type="cellIs" dxfId="11" priority="14" operator="lessThan">
      <formula>$C$31</formula>
    </cfRule>
  </conditionalFormatting>
  <conditionalFormatting sqref="D32 AD32 AB32 Z32 X32 V32 T32 R32 P32 N32 L32 J32 H32 F32 AJ32 AH32 AF32">
    <cfRule type="cellIs" dxfId="10" priority="13" operator="lessThan">
      <formula>$C$32</formula>
    </cfRule>
  </conditionalFormatting>
  <conditionalFormatting sqref="D33 AD33 AB33 Z33 X33 V33 T33 R33 P33 N33 L33 J33 H33 F33 AJ33 AH33 AF33">
    <cfRule type="cellIs" dxfId="9" priority="12" operator="lessThan">
      <formula>$C$33</formula>
    </cfRule>
  </conditionalFormatting>
  <conditionalFormatting sqref="D34 AD34 AB34 Z34 X34 V34 T34 R34 P34 N34 L34 J34 H34 F34 AJ34 AH34 AF34">
    <cfRule type="cellIs" dxfId="8" priority="11" operator="lessThan">
      <formula>$C$34</formula>
    </cfRule>
  </conditionalFormatting>
  <conditionalFormatting sqref="D35 AD35 AB35 Z35 X35 V35 T35 R35 P35 N35 L35 J35 H35 F35 AJ35 AH35 AF35">
    <cfRule type="cellIs" dxfId="7" priority="10" operator="lessThan">
      <formula>$C$35</formula>
    </cfRule>
  </conditionalFormatting>
  <conditionalFormatting sqref="D18 AD18 AB18 Z18 X18 V18 T18 R18 P18 N18 L18 J18 H18 F18 AJ18 AH18 AF18">
    <cfRule type="cellIs" dxfId="6" priority="9" operator="lessThan">
      <formula>$C$18</formula>
    </cfRule>
  </conditionalFormatting>
  <conditionalFormatting sqref="D19 AD19 AB19 Z19 X19 V19 T19 R19 P19 N19 L19 J19 H19 F19 AJ19 AH19 AF19">
    <cfRule type="cellIs" dxfId="5" priority="8" operator="lessThan">
      <formula>$C$19</formula>
    </cfRule>
  </conditionalFormatting>
  <conditionalFormatting sqref="D20 AD20 AB20 Z20 X20 V20 T20 R20 P20 N20 L20 J20 H20 F20 AJ20 AH20 AF20">
    <cfRule type="cellIs" dxfId="4" priority="7" operator="lessThan">
      <formula>$C$20</formula>
    </cfRule>
  </conditionalFormatting>
  <conditionalFormatting sqref="D21 AD21 AB21 Z21 X21 V21 T21 R21 P21 N21 L21 J21 H21 F21 AJ21 AH21 AF21">
    <cfRule type="cellIs" dxfId="3" priority="6" operator="lessThan">
      <formula>$C$21</formula>
    </cfRule>
  </conditionalFormatting>
  <conditionalFormatting sqref="D22 AD22 AB22 Z22 X22 V22 T22 R22 P22 N22 L22 J22 H22 F22 AJ22 AH22 AF22">
    <cfRule type="cellIs" dxfId="2" priority="5" operator="lessThan">
      <formula>$C$22</formula>
    </cfRule>
  </conditionalFormatting>
  <conditionalFormatting sqref="D23 AD23 AB23 Z23 X23 V23 T23 R23 P23 N23 L23 J23 H23 F23 AJ23 AH23 AF23">
    <cfRule type="cellIs" dxfId="1" priority="4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3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53"/>
  <sheetViews>
    <sheetView tabSelected="1" workbookViewId="0">
      <selection activeCell="I51" sqref="I51"/>
    </sheetView>
  </sheetViews>
  <sheetFormatPr baseColWidth="10" defaultRowHeight="15.05" x14ac:dyDescent="0.3"/>
  <cols>
    <col min="3" max="3" width="55" bestFit="1" customWidth="1"/>
    <col min="6" max="6" width="46.88671875" customWidth="1"/>
  </cols>
  <sheetData>
    <row r="4" spans="3:8" ht="15.75" thickBot="1" x14ac:dyDescent="0.35">
      <c r="C4" s="129" t="s">
        <v>54</v>
      </c>
      <c r="D4" s="130"/>
      <c r="E4" s="130"/>
      <c r="F4" s="130"/>
      <c r="G4" s="130"/>
      <c r="H4" s="130"/>
    </row>
    <row r="5" spans="3:8" ht="15.75" thickTop="1" x14ac:dyDescent="0.3">
      <c r="C5" s="131" t="s">
        <v>55</v>
      </c>
      <c r="D5" s="132"/>
      <c r="E5" s="133"/>
      <c r="F5" s="134" t="s">
        <v>61</v>
      </c>
      <c r="G5" s="132"/>
      <c r="H5" s="132"/>
    </row>
    <row r="6" spans="3:8" ht="39.299999999999997" x14ac:dyDescent="0.3">
      <c r="C6" s="44" t="s">
        <v>56</v>
      </c>
      <c r="D6" s="45" t="s">
        <v>57</v>
      </c>
      <c r="E6" s="46" t="s">
        <v>58</v>
      </c>
      <c r="F6" s="47" t="s">
        <v>59</v>
      </c>
      <c r="G6" s="45" t="s">
        <v>57</v>
      </c>
      <c r="H6" s="46" t="s">
        <v>58</v>
      </c>
    </row>
    <row r="7" spans="3:8" x14ac:dyDescent="0.3">
      <c r="C7" s="48" t="s">
        <v>42</v>
      </c>
      <c r="D7" s="49">
        <v>1</v>
      </c>
      <c r="E7" s="50">
        <v>29</v>
      </c>
      <c r="F7" s="48" t="s">
        <v>45</v>
      </c>
      <c r="G7" s="51">
        <v>1</v>
      </c>
      <c r="H7" s="50">
        <v>19</v>
      </c>
    </row>
    <row r="8" spans="3:8" x14ac:dyDescent="0.3">
      <c r="C8" s="48" t="s">
        <v>45</v>
      </c>
      <c r="D8" s="51">
        <v>2</v>
      </c>
      <c r="E8" s="50">
        <v>24</v>
      </c>
      <c r="F8" s="48" t="s">
        <v>42</v>
      </c>
      <c r="G8" s="51">
        <v>2</v>
      </c>
      <c r="H8" s="50">
        <v>18</v>
      </c>
    </row>
    <row r="9" spans="3:8" x14ac:dyDescent="0.3">
      <c r="C9" s="48" t="s">
        <v>2</v>
      </c>
      <c r="D9" s="49">
        <v>3</v>
      </c>
      <c r="E9" s="50">
        <v>19</v>
      </c>
      <c r="F9" s="48" t="s">
        <v>43</v>
      </c>
      <c r="G9" s="51">
        <v>3</v>
      </c>
      <c r="H9" s="50">
        <v>17</v>
      </c>
    </row>
    <row r="10" spans="3:8" x14ac:dyDescent="0.3">
      <c r="C10" s="48" t="s">
        <v>40</v>
      </c>
      <c r="D10" s="49">
        <v>4</v>
      </c>
      <c r="E10" s="50">
        <v>15</v>
      </c>
      <c r="F10" s="48" t="s">
        <v>5</v>
      </c>
      <c r="G10" s="51">
        <v>3</v>
      </c>
      <c r="H10" s="50">
        <v>17</v>
      </c>
    </row>
    <row r="11" spans="3:8" x14ac:dyDescent="0.3">
      <c r="C11" s="48" t="s">
        <v>47</v>
      </c>
      <c r="D11" s="49">
        <v>5</v>
      </c>
      <c r="E11" s="50">
        <v>12</v>
      </c>
      <c r="F11" s="48" t="s">
        <v>2</v>
      </c>
      <c r="G11" s="51">
        <v>5</v>
      </c>
      <c r="H11" s="50">
        <v>16</v>
      </c>
    </row>
    <row r="12" spans="3:8" x14ac:dyDescent="0.3">
      <c r="C12" s="48" t="s">
        <v>3</v>
      </c>
      <c r="D12" s="49">
        <v>6</v>
      </c>
      <c r="E12" s="50">
        <v>11</v>
      </c>
      <c r="F12" s="48" t="s">
        <v>46</v>
      </c>
      <c r="G12" s="51">
        <v>5</v>
      </c>
      <c r="H12" s="50">
        <v>16</v>
      </c>
    </row>
    <row r="13" spans="3:8" x14ac:dyDescent="0.3">
      <c r="C13" s="48" t="s">
        <v>43</v>
      </c>
      <c r="D13" s="49">
        <v>6</v>
      </c>
      <c r="E13" s="50">
        <v>11</v>
      </c>
      <c r="F13" s="48" t="s">
        <v>47</v>
      </c>
      <c r="G13" s="51">
        <v>7</v>
      </c>
      <c r="H13" s="50">
        <v>14</v>
      </c>
    </row>
    <row r="14" spans="3:8" x14ac:dyDescent="0.3">
      <c r="C14" s="48" t="s">
        <v>46</v>
      </c>
      <c r="D14" s="49">
        <v>6</v>
      </c>
      <c r="E14" s="50">
        <v>11</v>
      </c>
      <c r="F14" s="48" t="s">
        <v>48</v>
      </c>
      <c r="G14" s="51">
        <v>7</v>
      </c>
      <c r="H14" s="50">
        <v>14</v>
      </c>
    </row>
    <row r="15" spans="3:8" x14ac:dyDescent="0.3">
      <c r="C15" s="48" t="s">
        <v>49</v>
      </c>
      <c r="D15" s="49">
        <v>6</v>
      </c>
      <c r="E15" s="50">
        <v>11</v>
      </c>
      <c r="F15" s="48" t="s">
        <v>40</v>
      </c>
      <c r="G15" s="51">
        <v>9</v>
      </c>
      <c r="H15" s="50">
        <v>12</v>
      </c>
    </row>
    <row r="16" spans="3:8" x14ac:dyDescent="0.3">
      <c r="C16" s="48" t="s">
        <v>4</v>
      </c>
      <c r="D16" s="49">
        <v>10</v>
      </c>
      <c r="E16" s="50">
        <v>10</v>
      </c>
      <c r="F16" s="48" t="s">
        <v>4</v>
      </c>
      <c r="G16" s="51">
        <v>9</v>
      </c>
      <c r="H16" s="50">
        <v>12</v>
      </c>
    </row>
    <row r="17" spans="3:8" x14ac:dyDescent="0.3">
      <c r="C17" s="48" t="s">
        <v>5</v>
      </c>
      <c r="D17" s="49">
        <v>10</v>
      </c>
      <c r="E17" s="50">
        <v>10</v>
      </c>
      <c r="F17" s="48" t="s">
        <v>44</v>
      </c>
      <c r="G17" s="51">
        <v>9</v>
      </c>
      <c r="H17" s="50">
        <v>12</v>
      </c>
    </row>
    <row r="18" spans="3:8" x14ac:dyDescent="0.3">
      <c r="C18" s="48" t="s">
        <v>6</v>
      </c>
      <c r="D18" s="49">
        <v>10</v>
      </c>
      <c r="E18" s="50">
        <v>10</v>
      </c>
      <c r="F18" s="48" t="s">
        <v>1</v>
      </c>
      <c r="G18" s="51">
        <v>12</v>
      </c>
      <c r="H18" s="50">
        <v>11</v>
      </c>
    </row>
    <row r="19" spans="3:8" x14ac:dyDescent="0.3">
      <c r="C19" s="48" t="s">
        <v>48</v>
      </c>
      <c r="D19" s="49">
        <v>10</v>
      </c>
      <c r="E19" s="50">
        <v>10</v>
      </c>
      <c r="F19" s="48" t="s">
        <v>49</v>
      </c>
      <c r="G19" s="51">
        <v>12</v>
      </c>
      <c r="H19" s="50">
        <v>11</v>
      </c>
    </row>
    <row r="20" spans="3:8" x14ac:dyDescent="0.3">
      <c r="C20" s="48" t="s">
        <v>41</v>
      </c>
      <c r="D20" s="49">
        <v>14</v>
      </c>
      <c r="E20" s="50">
        <v>9</v>
      </c>
      <c r="F20" s="52" t="s">
        <v>39</v>
      </c>
      <c r="G20" s="53">
        <v>14</v>
      </c>
      <c r="H20" s="54">
        <v>10</v>
      </c>
    </row>
    <row r="21" spans="3:8" x14ac:dyDescent="0.3">
      <c r="C21" s="48" t="s">
        <v>44</v>
      </c>
      <c r="D21" s="49">
        <v>14</v>
      </c>
      <c r="E21" s="50">
        <v>9</v>
      </c>
      <c r="F21" s="48" t="s">
        <v>6</v>
      </c>
      <c r="G21" s="51">
        <v>15</v>
      </c>
      <c r="H21" s="50">
        <v>8</v>
      </c>
    </row>
    <row r="22" spans="3:8" x14ac:dyDescent="0.3">
      <c r="C22" s="52" t="s">
        <v>39</v>
      </c>
      <c r="D22" s="53">
        <v>16</v>
      </c>
      <c r="E22" s="54">
        <v>7</v>
      </c>
      <c r="F22" s="48" t="s">
        <v>41</v>
      </c>
      <c r="G22" s="51">
        <v>16</v>
      </c>
      <c r="H22" s="50">
        <v>7</v>
      </c>
    </row>
    <row r="23" spans="3:8" x14ac:dyDescent="0.3">
      <c r="C23" s="48" t="s">
        <v>1</v>
      </c>
      <c r="D23" s="49">
        <v>17</v>
      </c>
      <c r="E23" s="50">
        <v>4</v>
      </c>
      <c r="F23" s="48" t="s">
        <v>3</v>
      </c>
      <c r="G23" s="51">
        <v>16</v>
      </c>
      <c r="H23" s="50">
        <v>7</v>
      </c>
    </row>
    <row r="24" spans="3:8" x14ac:dyDescent="0.3">
      <c r="D24" s="29"/>
      <c r="E24" s="29"/>
      <c r="G24" s="29"/>
      <c r="H24" s="29"/>
    </row>
    <row r="25" spans="3:8" x14ac:dyDescent="0.3">
      <c r="D25" s="29"/>
      <c r="E25" s="29"/>
      <c r="G25" s="29"/>
      <c r="H25" s="29"/>
    </row>
    <row r="26" spans="3:8" x14ac:dyDescent="0.3">
      <c r="D26" s="29"/>
      <c r="E26" s="29"/>
      <c r="G26" s="29"/>
      <c r="H26" s="29"/>
    </row>
    <row r="27" spans="3:8" ht="18.350000000000001" x14ac:dyDescent="0.35">
      <c r="D27" s="29"/>
      <c r="E27" s="29"/>
      <c r="F27" s="34"/>
      <c r="G27" s="29"/>
      <c r="H27" s="29"/>
    </row>
    <row r="28" spans="3:8" x14ac:dyDescent="0.3">
      <c r="D28" s="29"/>
      <c r="E28" s="29"/>
      <c r="G28" s="29"/>
      <c r="H28" s="29"/>
    </row>
    <row r="29" spans="3:8" ht="15.75" thickBot="1" x14ac:dyDescent="0.35">
      <c r="C29" s="129" t="s">
        <v>60</v>
      </c>
      <c r="D29" s="130"/>
      <c r="E29" s="130"/>
      <c r="F29" s="130"/>
      <c r="G29" s="130"/>
      <c r="H29" s="130"/>
    </row>
    <row r="30" spans="3:8" ht="15.75" thickTop="1" x14ac:dyDescent="0.3">
      <c r="C30" s="131" t="s">
        <v>55</v>
      </c>
      <c r="D30" s="132"/>
      <c r="E30" s="133"/>
      <c r="F30" s="134" t="s">
        <v>61</v>
      </c>
      <c r="G30" s="132"/>
      <c r="H30" s="132"/>
    </row>
    <row r="31" spans="3:8" ht="39.299999999999997" x14ac:dyDescent="0.3">
      <c r="C31" s="44" t="s">
        <v>56</v>
      </c>
      <c r="D31" s="45" t="s">
        <v>57</v>
      </c>
      <c r="E31" s="46" t="s">
        <v>58</v>
      </c>
      <c r="F31" s="47" t="s">
        <v>59</v>
      </c>
      <c r="G31" s="45" t="s">
        <v>57</v>
      </c>
      <c r="H31" s="46" t="s">
        <v>58</v>
      </c>
    </row>
    <row r="32" spans="3:8" x14ac:dyDescent="0.3">
      <c r="C32" s="52" t="s">
        <v>39</v>
      </c>
      <c r="D32" s="84">
        <f>RANK(E32,$E$32:$E$48,0)</f>
        <v>16</v>
      </c>
      <c r="E32" s="85">
        <f>'Interanual '!E41</f>
        <v>7</v>
      </c>
      <c r="F32" s="52" t="s">
        <v>39</v>
      </c>
      <c r="G32" s="53">
        <f>RANK(H32,$H$32:$H$48,0)</f>
        <v>14</v>
      </c>
      <c r="H32" s="54">
        <f>'Mensual o trimestral'!E38</f>
        <v>10</v>
      </c>
    </row>
    <row r="33" spans="3:9" x14ac:dyDescent="0.3">
      <c r="C33" s="48" t="s">
        <v>40</v>
      </c>
      <c r="D33" s="86">
        <f t="shared" ref="D33:D48" si="0">RANK(E33,$E$32:$E$48,0)</f>
        <v>4</v>
      </c>
      <c r="E33" s="87">
        <f>'Interanual '!G41</f>
        <v>15</v>
      </c>
      <c r="F33" s="48" t="s">
        <v>40</v>
      </c>
      <c r="G33" s="51">
        <f t="shared" ref="G33:G48" si="1">RANK(H33,$H$32:$H$48,0)</f>
        <v>9</v>
      </c>
      <c r="H33" s="50">
        <f>'Mensual o trimestral'!G38</f>
        <v>12</v>
      </c>
    </row>
    <row r="34" spans="3:9" x14ac:dyDescent="0.3">
      <c r="C34" s="48" t="s">
        <v>1</v>
      </c>
      <c r="D34" s="86">
        <f t="shared" si="0"/>
        <v>17</v>
      </c>
      <c r="E34" s="87">
        <f>'Interanual '!I41</f>
        <v>4</v>
      </c>
      <c r="F34" s="48" t="s">
        <v>1</v>
      </c>
      <c r="G34" s="51">
        <f t="shared" si="1"/>
        <v>12</v>
      </c>
      <c r="H34" s="50">
        <f>'Mensual o trimestral'!I38</f>
        <v>11</v>
      </c>
    </row>
    <row r="35" spans="3:9" x14ac:dyDescent="0.3">
      <c r="C35" s="48" t="s">
        <v>41</v>
      </c>
      <c r="D35" s="86">
        <f t="shared" si="0"/>
        <v>14</v>
      </c>
      <c r="E35" s="87">
        <f>'Interanual '!K41</f>
        <v>9</v>
      </c>
      <c r="F35" s="48" t="s">
        <v>41</v>
      </c>
      <c r="G35" s="51">
        <f t="shared" si="1"/>
        <v>16</v>
      </c>
      <c r="H35" s="50">
        <f>'Mensual o trimestral'!K38</f>
        <v>7</v>
      </c>
    </row>
    <row r="36" spans="3:9" x14ac:dyDescent="0.3">
      <c r="C36" s="48" t="s">
        <v>42</v>
      </c>
      <c r="D36" s="86">
        <f t="shared" si="0"/>
        <v>1</v>
      </c>
      <c r="E36" s="87">
        <f>'Interanual '!M41</f>
        <v>29</v>
      </c>
      <c r="F36" s="48" t="s">
        <v>42</v>
      </c>
      <c r="G36" s="51">
        <f t="shared" si="1"/>
        <v>2</v>
      </c>
      <c r="H36" s="50">
        <f>'Mensual o trimestral'!M38</f>
        <v>18</v>
      </c>
    </row>
    <row r="37" spans="3:9" x14ac:dyDescent="0.3">
      <c r="C37" s="48" t="s">
        <v>2</v>
      </c>
      <c r="D37" s="86">
        <f t="shared" si="0"/>
        <v>3</v>
      </c>
      <c r="E37" s="87">
        <f>'Interanual '!O41</f>
        <v>19</v>
      </c>
      <c r="F37" s="48" t="s">
        <v>2</v>
      </c>
      <c r="G37" s="51">
        <f t="shared" si="1"/>
        <v>5</v>
      </c>
      <c r="H37" s="50">
        <f>'Mensual o trimestral'!O38</f>
        <v>16</v>
      </c>
    </row>
    <row r="38" spans="3:9" x14ac:dyDescent="0.3">
      <c r="C38" s="48" t="s">
        <v>3</v>
      </c>
      <c r="D38" s="86">
        <f t="shared" si="0"/>
        <v>6</v>
      </c>
      <c r="E38" s="87">
        <f>'Interanual '!Q41</f>
        <v>11</v>
      </c>
      <c r="F38" s="48" t="s">
        <v>3</v>
      </c>
      <c r="G38" s="51">
        <f t="shared" si="1"/>
        <v>16</v>
      </c>
      <c r="H38" s="50">
        <f>'Mensual o trimestral'!Q38</f>
        <v>7</v>
      </c>
      <c r="I38" s="37"/>
    </row>
    <row r="39" spans="3:9" x14ac:dyDescent="0.3">
      <c r="C39" s="48" t="s">
        <v>43</v>
      </c>
      <c r="D39" s="86">
        <f t="shared" si="0"/>
        <v>6</v>
      </c>
      <c r="E39" s="87">
        <f>'Interanual '!S41</f>
        <v>11</v>
      </c>
      <c r="F39" s="48" t="s">
        <v>43</v>
      </c>
      <c r="G39" s="51">
        <f t="shared" si="1"/>
        <v>3</v>
      </c>
      <c r="H39" s="50">
        <f>'Mensual o trimestral'!S38</f>
        <v>17</v>
      </c>
    </row>
    <row r="40" spans="3:9" x14ac:dyDescent="0.3">
      <c r="C40" s="48" t="s">
        <v>4</v>
      </c>
      <c r="D40" s="86">
        <f t="shared" si="0"/>
        <v>10</v>
      </c>
      <c r="E40" s="87">
        <f>'Interanual '!U41</f>
        <v>10</v>
      </c>
      <c r="F40" s="48" t="s">
        <v>4</v>
      </c>
      <c r="G40" s="51">
        <f t="shared" si="1"/>
        <v>9</v>
      </c>
      <c r="H40" s="50">
        <f>'Mensual o trimestral'!U38</f>
        <v>12</v>
      </c>
    </row>
    <row r="41" spans="3:9" x14ac:dyDescent="0.3">
      <c r="C41" s="48" t="s">
        <v>44</v>
      </c>
      <c r="D41" s="86">
        <f t="shared" si="0"/>
        <v>14</v>
      </c>
      <c r="E41" s="87">
        <f>'Interanual '!W41</f>
        <v>9</v>
      </c>
      <c r="F41" s="48" t="s">
        <v>44</v>
      </c>
      <c r="G41" s="51">
        <f t="shared" si="1"/>
        <v>9</v>
      </c>
      <c r="H41" s="50">
        <f>'Mensual o trimestral'!W38</f>
        <v>12</v>
      </c>
    </row>
    <row r="42" spans="3:9" x14ac:dyDescent="0.3">
      <c r="C42" s="48" t="s">
        <v>5</v>
      </c>
      <c r="D42" s="86">
        <f t="shared" si="0"/>
        <v>10</v>
      </c>
      <c r="E42" s="87">
        <f>'Interanual '!Y41</f>
        <v>10</v>
      </c>
      <c r="F42" s="48" t="s">
        <v>5</v>
      </c>
      <c r="G42" s="51">
        <f t="shared" si="1"/>
        <v>3</v>
      </c>
      <c r="H42" s="50">
        <f>'Mensual o trimestral'!Y38</f>
        <v>17</v>
      </c>
    </row>
    <row r="43" spans="3:9" x14ac:dyDescent="0.3">
      <c r="C43" s="48" t="s">
        <v>6</v>
      </c>
      <c r="D43" s="86">
        <f t="shared" si="0"/>
        <v>10</v>
      </c>
      <c r="E43" s="87">
        <f>'Interanual '!AA41</f>
        <v>10</v>
      </c>
      <c r="F43" s="48" t="s">
        <v>6</v>
      </c>
      <c r="G43" s="51">
        <f t="shared" si="1"/>
        <v>15</v>
      </c>
      <c r="H43" s="50">
        <f>'Mensual o trimestral'!AA38</f>
        <v>8</v>
      </c>
    </row>
    <row r="44" spans="3:9" x14ac:dyDescent="0.3">
      <c r="C44" s="48" t="s">
        <v>45</v>
      </c>
      <c r="D44" s="86">
        <f t="shared" si="0"/>
        <v>2</v>
      </c>
      <c r="E44" s="87">
        <f>'Interanual '!AC41</f>
        <v>24</v>
      </c>
      <c r="F44" s="48" t="s">
        <v>45</v>
      </c>
      <c r="G44" s="51">
        <f t="shared" si="1"/>
        <v>1</v>
      </c>
      <c r="H44" s="50">
        <f>'Mensual o trimestral'!AC38</f>
        <v>19</v>
      </c>
    </row>
    <row r="45" spans="3:9" x14ac:dyDescent="0.3">
      <c r="C45" s="48" t="s">
        <v>46</v>
      </c>
      <c r="D45" s="86">
        <f t="shared" si="0"/>
        <v>6</v>
      </c>
      <c r="E45" s="87">
        <f>'Interanual '!AE41</f>
        <v>11</v>
      </c>
      <c r="F45" s="48" t="s">
        <v>46</v>
      </c>
      <c r="G45" s="51">
        <f t="shared" si="1"/>
        <v>5</v>
      </c>
      <c r="H45" s="50">
        <f>'Mensual o trimestral'!AE38</f>
        <v>16</v>
      </c>
    </row>
    <row r="46" spans="3:9" x14ac:dyDescent="0.3">
      <c r="C46" s="48" t="s">
        <v>47</v>
      </c>
      <c r="D46" s="86">
        <f t="shared" si="0"/>
        <v>5</v>
      </c>
      <c r="E46" s="87">
        <f>'Interanual '!AG41</f>
        <v>12</v>
      </c>
      <c r="F46" s="48" t="s">
        <v>47</v>
      </c>
      <c r="G46" s="51">
        <f t="shared" si="1"/>
        <v>7</v>
      </c>
      <c r="H46" s="50">
        <f>'Mensual o trimestral'!AG38</f>
        <v>14</v>
      </c>
    </row>
    <row r="47" spans="3:9" x14ac:dyDescent="0.3">
      <c r="C47" s="48" t="s">
        <v>48</v>
      </c>
      <c r="D47" s="86">
        <f t="shared" si="0"/>
        <v>10</v>
      </c>
      <c r="E47" s="87">
        <f>'Interanual '!AI41</f>
        <v>10</v>
      </c>
      <c r="F47" s="48" t="s">
        <v>48</v>
      </c>
      <c r="G47" s="51">
        <f t="shared" si="1"/>
        <v>7</v>
      </c>
      <c r="H47" s="50">
        <f>'Mensual o trimestral'!AI38</f>
        <v>14</v>
      </c>
    </row>
    <row r="48" spans="3:9" x14ac:dyDescent="0.3">
      <c r="C48" s="48" t="s">
        <v>49</v>
      </c>
      <c r="D48" s="86">
        <f t="shared" si="0"/>
        <v>6</v>
      </c>
      <c r="E48" s="87">
        <f>'Interanual '!AK41</f>
        <v>11</v>
      </c>
      <c r="F48" s="48" t="s">
        <v>49</v>
      </c>
      <c r="G48" s="51">
        <f t="shared" si="1"/>
        <v>12</v>
      </c>
      <c r="H48" s="50">
        <f>'Mensual o trimestral'!AK38</f>
        <v>11</v>
      </c>
    </row>
    <row r="51" spans="4:9" ht="18.350000000000001" x14ac:dyDescent="0.35">
      <c r="F51" s="34"/>
      <c r="I51" s="34"/>
    </row>
    <row r="53" spans="4:9" ht="18.350000000000001" x14ac:dyDescent="0.35">
      <c r="D53" s="34"/>
      <c r="G53" s="34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2015-11-27T11:36:35Z</cp:lastPrinted>
  <dcterms:created xsi:type="dcterms:W3CDTF">2015-09-21T17:04:35Z</dcterms:created>
  <dcterms:modified xsi:type="dcterms:W3CDTF">2021-12-10T11:15:50Z</dcterms:modified>
</cp:coreProperties>
</file>